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5480" windowHeight="10995" activeTab="0"/>
  </bookViews>
  <sheets>
    <sheet name="Номенклатура" sheetId="1" r:id="rId1"/>
  </sheets>
  <definedNames/>
  <calcPr fullCalcOnLoad="1" refMode="R1C1"/>
</workbook>
</file>

<file path=xl/sharedStrings.xml><?xml version="1.0" encoding="utf-8"?>
<sst xmlns="http://schemas.openxmlformats.org/spreadsheetml/2006/main" count="526" uniqueCount="375">
  <si>
    <t>Код</t>
  </si>
  <si>
    <t>ВИДЫ  РАБОТ</t>
  </si>
  <si>
    <t>Взрослый прием</t>
  </si>
  <si>
    <t>Детский прием</t>
  </si>
  <si>
    <t>Кол-во УЕТ</t>
  </si>
  <si>
    <t>Кол-во посещ</t>
  </si>
  <si>
    <t>Раздел 1. ОБЩИЕ ВИДЫ РАБОТ /сложные услуги/</t>
  </si>
  <si>
    <t>В01.063.001</t>
  </si>
  <si>
    <t>Прием (осмотр, консультация) врача-ортодонта  первичный</t>
  </si>
  <si>
    <t>В01.063.002</t>
  </si>
  <si>
    <t>Прием (осмотр, консультация) врача-ортодонта повторный</t>
  </si>
  <si>
    <t>В01.064.001</t>
  </si>
  <si>
    <t>Прием (осмотр, консультация) врача-стоматолога первичный</t>
  </si>
  <si>
    <t>В01.064.002</t>
  </si>
  <si>
    <t>Прием (осмотр, консультация) врача-стоматолога повторный</t>
  </si>
  <si>
    <t>В01.064.003</t>
  </si>
  <si>
    <t>Прием (осмотр, консультация) врача-стоматолога детского первичный</t>
  </si>
  <si>
    <t>В01.064.004</t>
  </si>
  <si>
    <t>Прием (осмотр, консультация) врача-стоматолога детского повторный</t>
  </si>
  <si>
    <t>В01.064.005</t>
  </si>
  <si>
    <t>Прием (осмотр, консультация) врача-стоматолога общей практики первичный</t>
  </si>
  <si>
    <t>В01.064.006</t>
  </si>
  <si>
    <t>Прием (осмотр, консультация) врача-стоматолога общей практики повторный</t>
  </si>
  <si>
    <t>В01.064.007</t>
  </si>
  <si>
    <t>Прием (осмотр, консультация) зубного врача первичный</t>
  </si>
  <si>
    <t>В01.064.008</t>
  </si>
  <si>
    <t>Прием (осмотр, консультация) зубного врача повторный</t>
  </si>
  <si>
    <t>B01.065.001</t>
  </si>
  <si>
    <t>Прием (осмотр, консультация) врача-стоматолога-терапевта первичный</t>
  </si>
  <si>
    <t>B01.065.002</t>
  </si>
  <si>
    <t>Прием (осмотр, консультация) врача-стоматолога-терапевта повторный</t>
  </si>
  <si>
    <t>В01.067.001</t>
  </si>
  <si>
    <t>Прием (осмотр, консультация) врача-стоматолога-хирурга  первичный</t>
  </si>
  <si>
    <t>В01.067.002</t>
  </si>
  <si>
    <t>Прием (осмотр, консультация) врача-стоматолога-хирурга повторный</t>
  </si>
  <si>
    <t>В04.063.001</t>
  </si>
  <si>
    <t>Диспансерный прием (осмотр, консультация) врача-ортодонта</t>
  </si>
  <si>
    <t>В04.063.002</t>
  </si>
  <si>
    <t>Профилактический прием (осмотр, консультация) врача-ортодонта</t>
  </si>
  <si>
    <t>В04.064.001</t>
  </si>
  <si>
    <t>Диспансерный прием (осмотр, консультация) врача-стоматолога детского</t>
  </si>
  <si>
    <t>В04.064.002</t>
  </si>
  <si>
    <t xml:space="preserve">Профилактический прием (осмотр, консультация) врача-стоматолога детского </t>
  </si>
  <si>
    <t>В04.064.003</t>
  </si>
  <si>
    <t>Диспансерный прием (осмотр, консультация) врача-стоматолога</t>
  </si>
  <si>
    <t>В04.064.004</t>
  </si>
  <si>
    <t>Профилактический  прием (осмотр, консультация) врача-стоматолога</t>
  </si>
  <si>
    <t>В04.064.005</t>
  </si>
  <si>
    <t>Диспансерный прием (осмотр, консультация) врача-стоматолога общей практики</t>
  </si>
  <si>
    <t>В04.064.006</t>
  </si>
  <si>
    <t>Профилактический  прием (осмотр, консультация) врача-стоматолога общей практики</t>
  </si>
  <si>
    <t>В04.064.007</t>
  </si>
  <si>
    <t xml:space="preserve">Диспансерный прием (осмотр, консультация) зубного врача </t>
  </si>
  <si>
    <t>В04.064.008</t>
  </si>
  <si>
    <t>Профилактический  прием (осмотр, консультация) зубного врача</t>
  </si>
  <si>
    <t>В04.064.010</t>
  </si>
  <si>
    <t xml:space="preserve">Профилактический  прием (осмотр, консультация)  гигиениста стоматологического </t>
  </si>
  <si>
    <t>B04.065.001</t>
  </si>
  <si>
    <t>Диспансерный прием (осмотр, консультация) врача-стоматолога-терапевта</t>
  </si>
  <si>
    <t>B04.065.002</t>
  </si>
  <si>
    <t>Профилактический прием (осмотр, консультация) врача-стоматолога-терапевта</t>
  </si>
  <si>
    <t>В01.003.004.002</t>
  </si>
  <si>
    <t>Проводниковая анестезия</t>
  </si>
  <si>
    <t>В01.003.004.004</t>
  </si>
  <si>
    <t xml:space="preserve">Аппликационная анестезия </t>
  </si>
  <si>
    <t>В01.003.004.005</t>
  </si>
  <si>
    <t xml:space="preserve">Инфильтрационная анестезия </t>
  </si>
  <si>
    <t>В01.003.004.009</t>
  </si>
  <si>
    <t>Тотальный внутривенный наркоз</t>
  </si>
  <si>
    <t>В01.003.004.012</t>
  </si>
  <si>
    <t>Лечение зубов под наркозом (плюсуется к каждому законченному виду работ)</t>
  </si>
  <si>
    <t>Раздел 2. ЛЕЧЕНИЕ  ЗАБОЛЕВАНИЙ ЗУБОВ, СЛИЗИСТОЙ ОБОЛОЧКИ ПОЛОСТИ РТА И ПАРОДОНТА.</t>
  </si>
  <si>
    <t>(по данному разделу включены затраты труда по оформлению документации)</t>
  </si>
  <si>
    <t>А05.07.001</t>
  </si>
  <si>
    <t xml:space="preserve">Электроодонтометрия </t>
  </si>
  <si>
    <t>А05.07.001.001</t>
  </si>
  <si>
    <t>Апекслокация</t>
  </si>
  <si>
    <t>А11.07.012</t>
  </si>
  <si>
    <t>Глубокое фторирование твердых тканей зуба</t>
  </si>
  <si>
    <t>А12.07.003</t>
  </si>
  <si>
    <t xml:space="preserve">Витальное окрашивание твердых тканей зуба </t>
  </si>
  <si>
    <t>А12.07.003.001</t>
  </si>
  <si>
    <t>А14.07.003.001</t>
  </si>
  <si>
    <t>Обучение гигиене полости рта и зубов</t>
  </si>
  <si>
    <t>А14.07.003.002</t>
  </si>
  <si>
    <t xml:space="preserve">Обучение, санитарное просвещение, консультация матери, сопровождающих лиц </t>
  </si>
  <si>
    <t>А14.07.003.003</t>
  </si>
  <si>
    <t>Снятие зубного налета  с одного зуба</t>
  </si>
  <si>
    <t>А16.07.002</t>
  </si>
  <si>
    <t>А16.07.002.001</t>
  </si>
  <si>
    <t>Восстановление зуба пломбой при глубоком кариесе</t>
  </si>
  <si>
    <t>А16.07.002.002</t>
  </si>
  <si>
    <t>Наложение пломбы из цемента</t>
  </si>
  <si>
    <t>А16.07.002.003</t>
  </si>
  <si>
    <t>Наложение пломбы из материала химического отверждения или стеклоиономерного цемента</t>
  </si>
  <si>
    <t>А16.07.002.004</t>
  </si>
  <si>
    <t>Наложение пломбы из материала светового  отверждения</t>
  </si>
  <si>
    <t>А16.07.002.005</t>
  </si>
  <si>
    <t>Снятие пломбы, трепанация зуба</t>
  </si>
  <si>
    <t>А16.07.002.006</t>
  </si>
  <si>
    <t>Наложение временной пломбы (с диагностической целью или при наложении девитализирующей пасты)</t>
  </si>
  <si>
    <t>А16.07.002.007</t>
  </si>
  <si>
    <t>Удаление временной пломбы, наложенной с диагностической целью или  при наложении девитализирующей пасты</t>
  </si>
  <si>
    <t>А16.07.008</t>
  </si>
  <si>
    <t>Пломбирование корневого канала зуба</t>
  </si>
  <si>
    <t>А16.07.008.001</t>
  </si>
  <si>
    <t>Применение гуттаперчивых штифтов при  пломбировании корневого канала</t>
  </si>
  <si>
    <t>А16.07.009</t>
  </si>
  <si>
    <t>Пульпотомия (ампутация коронковой пульпы)</t>
  </si>
  <si>
    <t>А16.07.010</t>
  </si>
  <si>
    <t>А16.07.030</t>
  </si>
  <si>
    <t>Инструментальная и медикаментозная обработка корневого канала</t>
  </si>
  <si>
    <t>А16.07.030.001</t>
  </si>
  <si>
    <t xml:space="preserve">Распломбирование  1 корневого канала зуба, пломбированного пастой на окись-цинковой основе </t>
  </si>
  <si>
    <t>А16.07.030.002</t>
  </si>
  <si>
    <t>Распломбирование  2 корневых каналов зуба, пломбированных пастой на окись-цинковой основе</t>
  </si>
  <si>
    <t>А16.07.030.003</t>
  </si>
  <si>
    <t>Распломбирование  3 корневых каналов зуба, пломбированных пастой на окись-цинковой основе</t>
  </si>
  <si>
    <t>А16.07.030.004</t>
  </si>
  <si>
    <t>Распломбирование  4 корневых каналов зуба, пломбированных пастой на окись-цинковой основе</t>
  </si>
  <si>
    <t>А16.07.030.005</t>
  </si>
  <si>
    <t xml:space="preserve">Распломбирование 1 корневого канала зуба, запломбированного полимерной пастой </t>
  </si>
  <si>
    <t>А16.07.030.006</t>
  </si>
  <si>
    <t>Распломбирование 2-х корневых каналов зуба, запломбированных полимерной пастой</t>
  </si>
  <si>
    <t>А16.07.030.007</t>
  </si>
  <si>
    <t>Распломбирование 3-х корневых каналов зуба, запломбированных полимерной пастой</t>
  </si>
  <si>
    <t>А16.07.030.008</t>
  </si>
  <si>
    <t>Распломбирование 4-х корневых каналов зуба, запломбированных полимерной пастой</t>
  </si>
  <si>
    <t>А16.07.030.009</t>
  </si>
  <si>
    <t>Распломбирование  1 корневого канала зуба, пломбированного  цементом</t>
  </si>
  <si>
    <t>А16.07.030.010</t>
  </si>
  <si>
    <t>Распломбирование 2-х корневых каналов зуба, пломбированных цементом</t>
  </si>
  <si>
    <t>А16.07.030.011</t>
  </si>
  <si>
    <t>Распломбирование 3-х корневых каналов зуба, пломбированных цементом</t>
  </si>
  <si>
    <t>А16.07.030.012</t>
  </si>
  <si>
    <t>Распломбирование 4-х корневых каналов зуба, пломбированных цементом</t>
  </si>
  <si>
    <t>А16.07.030.013</t>
  </si>
  <si>
    <t>Удаление инородного тела из корневого канала фронтального  зуба</t>
  </si>
  <si>
    <t>А16.07.030.014</t>
  </si>
  <si>
    <t>Удаление инородного тела из корневого канала бокового  зуба</t>
  </si>
  <si>
    <t>А16.07.030.015</t>
  </si>
  <si>
    <t>Закрытие перфорации стенки полости зуба</t>
  </si>
  <si>
    <t>А16.07.051</t>
  </si>
  <si>
    <t>Профессиональная гигиена полости рта и зубов</t>
  </si>
  <si>
    <t>А16.07.051.001</t>
  </si>
  <si>
    <t xml:space="preserve">Контролируемая гигиена полости рта и зубов </t>
  </si>
  <si>
    <t>А16.07.057</t>
  </si>
  <si>
    <t>Запечатывание фиссуры зуба герметиком</t>
  </si>
  <si>
    <t>А16.07.057.001</t>
  </si>
  <si>
    <t>Покрытие всех зубов лаком и фторсодержащими препаратами</t>
  </si>
  <si>
    <t>А16.07.057.002</t>
  </si>
  <si>
    <t>Покрытие фторсодержащим материалом светового отверждения 1 зуба</t>
  </si>
  <si>
    <t>А16.07.057.003</t>
  </si>
  <si>
    <t>Импрегнация тканей зуба препаратами  серебра</t>
  </si>
  <si>
    <t>А16.07.057.004</t>
  </si>
  <si>
    <t xml:space="preserve">Полоскание реминерализирующими или фторсодержащими препаратами (1сеанс) </t>
  </si>
  <si>
    <t>А 17.07.003</t>
  </si>
  <si>
    <t>Диатермокоагуляция при патологии полости рта и зубов /коагуляция десны</t>
  </si>
  <si>
    <t>А16.07.003.001</t>
  </si>
  <si>
    <t>Лазерная обработка десневого края в области 1 зуба</t>
  </si>
  <si>
    <t>А16.07.003.002</t>
  </si>
  <si>
    <t>Восстановление зуба вкладкой с использованием 1-го  штифта</t>
  </si>
  <si>
    <t>А16.07.003.004</t>
  </si>
  <si>
    <t xml:space="preserve">Восстановление целостности зубного ряда способом одномоментного замещения  отсутствующего зуба </t>
  </si>
  <si>
    <t>А16.07.003.005</t>
  </si>
  <si>
    <t>Установка 1-го  стабилока</t>
  </si>
  <si>
    <t>А16.07.082</t>
  </si>
  <si>
    <t>Сошлифовывание твердых тканей зуба</t>
  </si>
  <si>
    <t xml:space="preserve">А16.07.082.001 </t>
  </si>
  <si>
    <t>Шлифовка и полировка пломбы</t>
  </si>
  <si>
    <t>А 22.07.004</t>
  </si>
  <si>
    <t>Ультразвуковое расширение корневого канала зуба</t>
  </si>
  <si>
    <t>А02.07.003</t>
  </si>
  <si>
    <t>Исследование зубодесневых карманов с помощью пародонтологического зонда  (определение пародонтальных индексов)</t>
  </si>
  <si>
    <t>А02.07.003.001</t>
  </si>
  <si>
    <t>Исследование зубодесневых карманов с помощью компьютерных технологий в области 1 зуба</t>
  </si>
  <si>
    <t>А22.07.002.001</t>
  </si>
  <si>
    <t xml:space="preserve">Удаление наддесневых и поддесневых зубных отложений ручным способом в области 2-4 зубов </t>
  </si>
  <si>
    <t>А22.07.002.002</t>
  </si>
  <si>
    <t xml:space="preserve">Удаление наддесневых зубных отложений ручным способом в области 2-4 зубов </t>
  </si>
  <si>
    <t>А22.07.002.003</t>
  </si>
  <si>
    <t xml:space="preserve">Лечебная повязка/аппликация на слизистую оболочку полости рта </t>
  </si>
  <si>
    <t>А16.07.038</t>
  </si>
  <si>
    <t>Открытый  кюретаж при заболеваниях пародонта  (в области 2-х зубов)</t>
  </si>
  <si>
    <t>А16.07.039</t>
  </si>
  <si>
    <t>Закрытый  кюретаж при заболеваниях пародонта(в области 2-х зубов)</t>
  </si>
  <si>
    <t>А16.07.039.001</t>
  </si>
  <si>
    <t xml:space="preserve">Орошение зубодесневых карманов в области 1 зуба   </t>
  </si>
  <si>
    <t>А16.07.039.002</t>
  </si>
  <si>
    <t>Аппликация на область зубодесневых карманов/слизистую оболочку полости рта в области 1 зуба</t>
  </si>
  <si>
    <t>А16.07.039.003</t>
  </si>
  <si>
    <t>Инстилляция  в зубодесневые карманы в области 1 зуба</t>
  </si>
  <si>
    <t>А16.07.039.004</t>
  </si>
  <si>
    <t>Повязка на область  зубодесневых карманов в области 1 зуба</t>
  </si>
  <si>
    <t>А22.07.002</t>
  </si>
  <si>
    <t>Ультразвуковое удаление наддесневых и поддесневых зубодесневых отложений   в области 2-4 зубов</t>
  </si>
  <si>
    <t>Ультразвуковая обработка патологического зубодесневого кармана</t>
  </si>
  <si>
    <t>Вакуум массаж (1 сеанс) в области 2-4 зубов</t>
  </si>
  <si>
    <t>А16.07.040</t>
  </si>
  <si>
    <t>Лоскутная операция (1 сегмент)</t>
  </si>
  <si>
    <t>А25.07.003</t>
  </si>
  <si>
    <t>Назначение лечебно-оздоровительного режима при заболеваниях полости рта и зубов</t>
  </si>
  <si>
    <t>А16.07.019</t>
  </si>
  <si>
    <t>Временное шинирование при заболеваниях пародонта (до 8 зубов)</t>
  </si>
  <si>
    <t>А16.07.019.001</t>
  </si>
  <si>
    <t>Полупостоянное шинирование с применением балочной шины (в области 2-х зубов)</t>
  </si>
  <si>
    <t>А16.07.019.002</t>
  </si>
  <si>
    <t>Полупостоянное шинирование с применением внутрикультевой П-образной  шины в ранее депульпированных зубах ( в области 2-х зубов)</t>
  </si>
  <si>
    <t>А16.07.019.003</t>
  </si>
  <si>
    <t>Постоянное шинирование зубов при помощи стекловолоконных нитей  (в области 3-х зубов)</t>
  </si>
  <si>
    <t>А16.07.019.004</t>
  </si>
  <si>
    <t>Постоянное шинирование зубов при помощи стекловолоконных нитей  (дополнительно свыше  3-х зубов)</t>
  </si>
  <si>
    <t>А16.07.025</t>
  </si>
  <si>
    <t>Избирательное пришлифовывание зубов с помощью оклюдограммы</t>
  </si>
  <si>
    <t>А16.07.025.001</t>
  </si>
  <si>
    <t>Шлифовка и полировка зуба после снятия зубных отложений</t>
  </si>
  <si>
    <t>А16.07.025.002</t>
  </si>
  <si>
    <t>Использование лазерного аппарата при удалении наддесневых и поддесневых отложений в оласти 4-х зубов</t>
  </si>
  <si>
    <t>А16.07.025.003</t>
  </si>
  <si>
    <t>Использование аппарата «Вектор» в области 1зуба</t>
  </si>
  <si>
    <t>Раздел 3. ХИРУРГИЧЕСКОЕ ЛЕЧЕНИЕ</t>
  </si>
  <si>
    <t>А11.07.009</t>
  </si>
  <si>
    <t>Бужирование протоков слюнных желез</t>
  </si>
  <si>
    <t>А11.07.009.001</t>
  </si>
  <si>
    <t>Лечение пациента с  заболеваниями  слюнных желез (при первичном обращении)</t>
  </si>
  <si>
    <t>А11.07.009.002</t>
  </si>
  <si>
    <t>Лечение  заболеваний слюнных желез (при повторном обращении)</t>
  </si>
  <si>
    <t>А11.07.009.003</t>
  </si>
  <si>
    <t>Удаление камней из протоков слюнных желез</t>
  </si>
  <si>
    <t>А11.07.011</t>
  </si>
  <si>
    <t>Инъекционное введение лекарственных препаратов в челюстно-лицевую область</t>
  </si>
  <si>
    <t>А15.07.001</t>
  </si>
  <si>
    <t>Наложение иммобилизационной повязки при вывихах (подвывихах) зубов</t>
  </si>
  <si>
    <t xml:space="preserve">А15.07.001.001 </t>
  </si>
  <si>
    <t>Лечение травматических повреждений зубов и альвеолярного отростка</t>
  </si>
  <si>
    <t>А15.07.002</t>
  </si>
  <si>
    <t>Наложение повязки при операциях на органах полости рта</t>
  </si>
  <si>
    <t>А15.07.002.001</t>
  </si>
  <si>
    <t>Первичная хирургическая обработка раны с наложением швов</t>
  </si>
  <si>
    <t>А15.07.002.002</t>
  </si>
  <si>
    <t xml:space="preserve">Применение остеообразующего препарата в области  1 зуба или лунки удаленного  зуба    </t>
  </si>
  <si>
    <t>А15.07.003</t>
  </si>
  <si>
    <t>Вправление вывиха нижней челюсти</t>
  </si>
  <si>
    <t>А15.07.004</t>
  </si>
  <si>
    <t>Шинирование при переломах челюстей</t>
  </si>
  <si>
    <t>А15.07.005</t>
  </si>
  <si>
    <t>Перевязка при переломах  челюстей</t>
  </si>
  <si>
    <t>А15.07.006</t>
  </si>
  <si>
    <t>Снятие зубных шин, фиксирующих челюсти</t>
  </si>
  <si>
    <t>А15.07.007</t>
  </si>
  <si>
    <t>Лечение пациента с травмой челюстно-лицевой области</t>
  </si>
  <si>
    <t>А16.07.001</t>
  </si>
  <si>
    <t xml:space="preserve">Удаление постоянного зуба </t>
  </si>
  <si>
    <t>А16.07.001.001</t>
  </si>
  <si>
    <t xml:space="preserve">Сложное удаление, в том числе удаление 8/8 </t>
  </si>
  <si>
    <t>А16.07.001.002</t>
  </si>
  <si>
    <t>Удаление зуба с отслоением слизисто-надкостничного лоскута, выпиливанием фрагмента кортикальной пластинки альвеолярного отростка</t>
  </si>
  <si>
    <t>А16.07.001.003</t>
  </si>
  <si>
    <t>Перевязка после сложного хирургического вмешательства</t>
  </si>
  <si>
    <t>А16.07.001.004</t>
  </si>
  <si>
    <t>Перевязка после удаления зуба (медикаментозная обработка лунки)</t>
  </si>
  <si>
    <t>А16.07.001.005</t>
  </si>
  <si>
    <t>Остановка кровотечения из переферического  сосуда (луночкового)</t>
  </si>
  <si>
    <t>А16.07.001.006</t>
  </si>
  <si>
    <t>Наложение 1 шва после удаления зуба (ушивание открытой раны)</t>
  </si>
  <si>
    <t>А16.07.001.007</t>
  </si>
  <si>
    <t xml:space="preserve">Снятие швов </t>
  </si>
  <si>
    <t>А16.07.001.008</t>
  </si>
  <si>
    <t>Удаление временного зуба</t>
  </si>
  <si>
    <t>А16.07.007</t>
  </si>
  <si>
    <t>Резекция верхушки корня</t>
  </si>
  <si>
    <t>А16.07.011</t>
  </si>
  <si>
    <t>Вскрытие подслизистого или поднадкостничного очага воспаления</t>
  </si>
  <si>
    <t>А16.07.012</t>
  </si>
  <si>
    <t>Дренирование одонтогенного очага</t>
  </si>
  <si>
    <t>А16.07.013</t>
  </si>
  <si>
    <t>Отсроченный кюретаж лунки удаленного зуба</t>
  </si>
  <si>
    <t>А16.07.014</t>
  </si>
  <si>
    <t>Дренирование абсцесса полости рта и зубов</t>
  </si>
  <si>
    <t>А16.07.014.001</t>
  </si>
  <si>
    <t>Вскрытие пародонтального абсцесса</t>
  </si>
  <si>
    <t>А16.07.015</t>
  </si>
  <si>
    <t>Дренирование очага воспаления мягких тканей лица или дна полости рта</t>
  </si>
  <si>
    <t>А16.07.016.001</t>
  </si>
  <si>
    <t xml:space="preserve">Цистотомия </t>
  </si>
  <si>
    <t>А16.07.016.002</t>
  </si>
  <si>
    <t>Цистэктомия</t>
  </si>
  <si>
    <t>А16.07.017</t>
  </si>
  <si>
    <t>Коррекция объема и формы альвеолярного отростка (удаление 1-го костного экзостоза)</t>
  </si>
  <si>
    <t>А16.07.024</t>
  </si>
  <si>
    <t>Операция удаления непрорезавшегося, дистопированного зуба</t>
  </si>
  <si>
    <t>А16.07.024.001</t>
  </si>
  <si>
    <t>Операция удаления сверхкомплектного зуба</t>
  </si>
  <si>
    <t>А16.07.026</t>
  </si>
  <si>
    <t>Гингивэктомия</t>
  </si>
  <si>
    <t>А16.07.027</t>
  </si>
  <si>
    <t>Остеотомия челюсти в области в области 2-х зубов</t>
  </si>
  <si>
    <t>А16.07.042</t>
  </si>
  <si>
    <t>Пластика уздечки верхней губы</t>
  </si>
  <si>
    <t>А16.07.043</t>
  </si>
  <si>
    <t>Пластика уздечки нижней губы</t>
  </si>
  <si>
    <t>А16.07.044</t>
  </si>
  <si>
    <t>Пластика уздечки языка</t>
  </si>
  <si>
    <t>А16.07.045</t>
  </si>
  <si>
    <t>Вестибулопластика</t>
  </si>
  <si>
    <t>А16.07.045.002</t>
  </si>
  <si>
    <t>Пластика перфорации гайморовой пазухи</t>
  </si>
  <si>
    <t>А16.07.045.001</t>
  </si>
  <si>
    <t>Вестибулопластика с углублением преддверия полости рта</t>
  </si>
  <si>
    <t>А16.07.058</t>
  </si>
  <si>
    <t>Лечение перикоронарита (промывание, рассечение и/или иссечение капюшона)</t>
  </si>
  <si>
    <t>А16.07.059</t>
  </si>
  <si>
    <t>Гемисекция зуба</t>
  </si>
  <si>
    <t>А16.07.060</t>
  </si>
  <si>
    <t>Коронарно-радикулярная сепарация</t>
  </si>
  <si>
    <t>А16.07.060.001</t>
  </si>
  <si>
    <t>Удаление части коронки зуба при травме</t>
  </si>
  <si>
    <t>А16.07.058.001</t>
  </si>
  <si>
    <t>Операция иссечения доброкачественного новообразования мягких тканей полости рта (папиллома, фиброма и т.п.)</t>
  </si>
  <si>
    <t>А16.07.058.002</t>
  </si>
  <si>
    <t>Операция по удалению эпулиса с ростковой зоной</t>
  </si>
  <si>
    <t>А16.07.058.003</t>
  </si>
  <si>
    <t>Операция по вылущиванию ретенционной кисты</t>
  </si>
  <si>
    <t>(проводится средним медицинским работником)</t>
  </si>
  <si>
    <t>А17.07.001</t>
  </si>
  <si>
    <t>Электрофорез лекарственных препаратов при патологии полости рта и зубов</t>
  </si>
  <si>
    <t>А17.07.006</t>
  </si>
  <si>
    <t>Депофорез корневого канала зуба</t>
  </si>
  <si>
    <t>А17.07.007</t>
  </si>
  <si>
    <t>Дарсонвализация при патологии полости рта</t>
  </si>
  <si>
    <t>А17.07.008</t>
  </si>
  <si>
    <t>Флюктуоризация при патологии полости рта</t>
  </si>
  <si>
    <t>А17.07.008.001</t>
  </si>
  <si>
    <t>Амплипульс (СМТ-терапия)</t>
  </si>
  <si>
    <t>А17.07.011</t>
  </si>
  <si>
    <t>Воздействие токами УВЧ при патологии полости рта и зубов</t>
  </si>
  <si>
    <t>А17.07.005</t>
  </si>
  <si>
    <t>Магнитотерапия при патологии полости рта</t>
  </si>
  <si>
    <t>А22.07.005</t>
  </si>
  <si>
    <t>Ультрафиолетовое облучение ротоглотки/полости рта</t>
  </si>
  <si>
    <t>А22.07.006</t>
  </si>
  <si>
    <t>Воздействие ультразвуком на область десен</t>
  </si>
  <si>
    <t>А22.07.007</t>
  </si>
  <si>
    <t>Ультрафонофорез лекарственных препаратов на область десен (фонофорез)</t>
  </si>
  <si>
    <t>А22.07.008</t>
  </si>
  <si>
    <t>Воздействие лазерным низкоинтенсивным излучением на область десен</t>
  </si>
  <si>
    <t>А22.07.003</t>
  </si>
  <si>
    <t>Лазерная физиотерапия челюстно-лицевой области</t>
  </si>
  <si>
    <t>А06.07.003</t>
  </si>
  <si>
    <t>Прицельная внутриротовая контактная рентгенография (для пациентов проходящих лечение в поликлинике)</t>
  </si>
  <si>
    <t>А06.07.004</t>
  </si>
  <si>
    <t>Ортопантомогрфия (для пациентов проходящих лечение в поликлинике)</t>
  </si>
  <si>
    <t xml:space="preserve">А06.07.005 </t>
  </si>
  <si>
    <t xml:space="preserve">Контрастная рентгенография протоков слюнных желез (сиалография) </t>
  </si>
  <si>
    <t>А06.07.010</t>
  </si>
  <si>
    <t>Радиовизиография челюстно-лицевой области (для пациентов проходящих лечение в поликлинике)</t>
  </si>
  <si>
    <t>А16.07.020.001</t>
  </si>
  <si>
    <t>А16.07.020.002</t>
  </si>
  <si>
    <t>Первое изменение.</t>
  </si>
  <si>
    <t>Второе изменение. Январь 2013.</t>
  </si>
  <si>
    <r>
      <t xml:space="preserve">Изменен КОД. Был </t>
    </r>
    <r>
      <rPr>
        <sz val="24"/>
        <color indexed="8"/>
        <rFont val="Times New Roman"/>
        <family val="1"/>
      </rPr>
      <t>А22.07.002.001/002</t>
    </r>
  </si>
  <si>
    <t>Изменен КОД          Был А16.07.045.001</t>
  </si>
  <si>
    <t>Раздел 5. ФИЗИОЛЕЧЕНИЕ *</t>
  </si>
  <si>
    <t>* 1 УЕТ равна 8 мин</t>
  </si>
  <si>
    <t>Раздел 4. МЕДИЦИНСКИЕ РАБОТЫ И УСЛУГИ ПРИ СТОМАТОЛГИЧЕСКИХ ЗАБОЛЕВАНИЯХ, ОКАЗЫВАЕМЫЕ С ПРОФИЛАКТИЧЕСКОЙ ЦЕЛЬЮ</t>
  </si>
  <si>
    <t>Раздел 6. РЕНТГЕНОЛОГИЧЕСКОЕ ОБСЛЕДОВАНИЕ *</t>
  </si>
  <si>
    <t xml:space="preserve">Экстирпация пульпы, эвакуация распада пульпы </t>
  </si>
  <si>
    <t>Определение индекса гигиены (Федоровой-Володкиной, Грина  Вермиллиона )</t>
  </si>
  <si>
    <t>Приложение к приказу</t>
  </si>
  <si>
    <t>департамента здравоохранения</t>
  </si>
  <si>
    <t>Костромской области</t>
  </si>
  <si>
    <t>Восстановление зуба пломбой (без учета пломбировочного материала)</t>
  </si>
  <si>
    <t>от 14 августа 2013 г. № 480</t>
  </si>
  <si>
    <t>Номенклатура медицинских работ и услуг при оказании медицинской помощи при стоматологических заболеваниях по программе обязательного медицинского страхования</t>
  </si>
  <si>
    <t>*1 УЕТ равна 10 мин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</si>
</sst>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24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10"/>
      <name val="Times New Roman"/>
      <family val="1"/>
    </font>
    <font>
      <sz val="20"/>
      <color indexed="8"/>
      <name val="Times New Roman"/>
      <family val="1"/>
    </font>
    <font>
      <sz val="3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9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20"/>
      <color theme="1"/>
      <name val="Times New Roman"/>
      <family val="1"/>
    </font>
    <font>
      <sz val="3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/>
      <bottom style="thin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left" wrapText="1"/>
    </xf>
    <xf numFmtId="0" fontId="46" fillId="0" borderId="0" xfId="0" applyFont="1" applyAlignment="1">
      <alignment wrapText="1"/>
    </xf>
    <xf numFmtId="2" fontId="47" fillId="0" borderId="0" xfId="0" applyNumberFormat="1" applyFont="1" applyFill="1" applyAlignment="1">
      <alignment horizontal="center"/>
    </xf>
    <xf numFmtId="0" fontId="47" fillId="0" borderId="0" xfId="0" applyFont="1" applyFill="1" applyAlignment="1">
      <alignment horizontal="center"/>
    </xf>
    <xf numFmtId="2" fontId="49" fillId="0" borderId="10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top" wrapText="1"/>
    </xf>
    <xf numFmtId="0" fontId="47" fillId="0" borderId="12" xfId="0" applyFont="1" applyBorder="1" applyAlignment="1">
      <alignment vertical="top" wrapText="1"/>
    </xf>
    <xf numFmtId="172" fontId="47" fillId="0" borderId="12" xfId="0" applyNumberFormat="1" applyFont="1" applyFill="1" applyBorder="1" applyAlignment="1">
      <alignment horizontal="center" vertical="top" wrapText="1"/>
    </xf>
    <xf numFmtId="0" fontId="47" fillId="0" borderId="12" xfId="0" applyFont="1" applyFill="1" applyBorder="1" applyAlignment="1">
      <alignment horizontal="center" vertical="top" wrapText="1"/>
    </xf>
    <xf numFmtId="0" fontId="50" fillId="0" borderId="0" xfId="0" applyFont="1" applyAlignment="1">
      <alignment/>
    </xf>
    <xf numFmtId="172" fontId="47" fillId="0" borderId="13" xfId="0" applyNumberFormat="1" applyFont="1" applyFill="1" applyBorder="1" applyAlignment="1">
      <alignment horizontal="center" vertical="top" wrapText="1"/>
    </xf>
    <xf numFmtId="0" fontId="51" fillId="0" borderId="12" xfId="0" applyFont="1" applyBorder="1" applyAlignment="1">
      <alignment vertical="top" wrapText="1"/>
    </xf>
    <xf numFmtId="0" fontId="47" fillId="0" borderId="0" xfId="0" applyFont="1" applyFill="1" applyAlignment="1">
      <alignment/>
    </xf>
    <xf numFmtId="0" fontId="47" fillId="0" borderId="12" xfId="0" applyFont="1" applyFill="1" applyBorder="1" applyAlignment="1">
      <alignment vertical="top" wrapText="1"/>
    </xf>
    <xf numFmtId="0" fontId="47" fillId="0" borderId="0" xfId="0" applyFont="1" applyFill="1" applyAlignment="1">
      <alignment wrapText="1"/>
    </xf>
    <xf numFmtId="2" fontId="47" fillId="0" borderId="12" xfId="0" applyNumberFormat="1" applyFont="1" applyFill="1" applyBorder="1" applyAlignment="1">
      <alignment horizontal="center" vertical="top" wrapText="1"/>
    </xf>
    <xf numFmtId="2" fontId="47" fillId="0" borderId="0" xfId="0" applyNumberFormat="1" applyFont="1" applyAlignment="1">
      <alignment/>
    </xf>
    <xf numFmtId="0" fontId="2" fillId="0" borderId="12" xfId="0" applyFont="1" applyFill="1" applyBorder="1" applyAlignment="1">
      <alignment vertical="top" wrapText="1"/>
    </xf>
    <xf numFmtId="172" fontId="2" fillId="0" borderId="12" xfId="0" applyNumberFormat="1" applyFont="1" applyFill="1" applyBorder="1" applyAlignment="1">
      <alignment horizontal="center" vertical="top" wrapText="1"/>
    </xf>
    <xf numFmtId="0" fontId="47" fillId="0" borderId="14" xfId="0" applyFont="1" applyFill="1" applyBorder="1" applyAlignment="1">
      <alignment vertical="top" wrapText="1"/>
    </xf>
    <xf numFmtId="172" fontId="47" fillId="0" borderId="14" xfId="0" applyNumberFormat="1" applyFont="1" applyFill="1" applyBorder="1" applyAlignment="1">
      <alignment horizontal="center" vertical="top" wrapText="1"/>
    </xf>
    <xf numFmtId="0" fontId="51" fillId="0" borderId="12" xfId="0" applyFont="1" applyFill="1" applyBorder="1" applyAlignment="1">
      <alignment vertical="top" wrapText="1"/>
    </xf>
    <xf numFmtId="0" fontId="47" fillId="33" borderId="0" xfId="0" applyFont="1" applyFill="1" applyAlignment="1">
      <alignment/>
    </xf>
    <xf numFmtId="0" fontId="47" fillId="34" borderId="0" xfId="0" applyFont="1" applyFill="1" applyAlignment="1">
      <alignment/>
    </xf>
    <xf numFmtId="0" fontId="52" fillId="0" borderId="0" xfId="0" applyFont="1" applyFill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53" fillId="0" borderId="0" xfId="0" applyFont="1" applyFill="1" applyAlignment="1">
      <alignment horizontal="center" vertical="center" wrapText="1"/>
    </xf>
    <xf numFmtId="172" fontId="47" fillId="0" borderId="0" xfId="0" applyNumberFormat="1" applyFont="1" applyFill="1" applyBorder="1" applyAlignment="1">
      <alignment horizontal="center" vertical="top" wrapText="1"/>
    </xf>
    <xf numFmtId="2" fontId="47" fillId="0" borderId="0" xfId="0" applyNumberFormat="1" applyFont="1" applyFill="1" applyBorder="1" applyAlignment="1">
      <alignment horizontal="center" vertical="top" wrapText="1"/>
    </xf>
    <xf numFmtId="0" fontId="47" fillId="0" borderId="0" xfId="0" applyFont="1" applyBorder="1" applyAlignment="1">
      <alignment vertical="top" wrapText="1"/>
    </xf>
    <xf numFmtId="0" fontId="48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/>
    </xf>
    <xf numFmtId="0" fontId="2" fillId="0" borderId="14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vertical="top" wrapText="1"/>
    </xf>
    <xf numFmtId="2" fontId="2" fillId="0" borderId="0" xfId="0" applyNumberFormat="1" applyFont="1" applyFill="1" applyAlignment="1">
      <alignment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54" fillId="0" borderId="18" xfId="0" applyFont="1" applyBorder="1" applyAlignment="1">
      <alignment horizontal="center"/>
    </xf>
    <xf numFmtId="0" fontId="54" fillId="0" borderId="19" xfId="0" applyFont="1" applyBorder="1" applyAlignment="1">
      <alignment horizontal="center" wrapText="1"/>
    </xf>
    <xf numFmtId="0" fontId="55" fillId="0" borderId="20" xfId="0" applyFont="1" applyBorder="1" applyAlignment="1">
      <alignment horizontal="center" vertical="top" wrapText="1"/>
    </xf>
    <xf numFmtId="0" fontId="55" fillId="0" borderId="21" xfId="0" applyFont="1" applyBorder="1" applyAlignment="1">
      <alignment horizontal="center" vertical="top" wrapText="1"/>
    </xf>
    <xf numFmtId="0" fontId="55" fillId="0" borderId="22" xfId="0" applyFont="1" applyBorder="1" applyAlignment="1">
      <alignment horizontal="center" vertical="top" wrapText="1"/>
    </xf>
    <xf numFmtId="0" fontId="46" fillId="0" borderId="0" xfId="0" applyFont="1" applyAlignment="1">
      <alignment horizontal="center" wrapText="1"/>
    </xf>
    <xf numFmtId="0" fontId="48" fillId="0" borderId="0" xfId="0" applyFont="1" applyFill="1" applyAlignment="1">
      <alignment horizontal="left" wrapText="1"/>
    </xf>
    <xf numFmtId="0" fontId="54" fillId="0" borderId="0" xfId="0" applyFont="1" applyAlignment="1">
      <alignment horizontal="center" wrapText="1"/>
    </xf>
    <xf numFmtId="0" fontId="47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4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9"/>
  <sheetViews>
    <sheetView tabSelected="1" workbookViewId="0" topLeftCell="A1">
      <selection activeCell="M15" sqref="M15"/>
    </sheetView>
  </sheetViews>
  <sheetFormatPr defaultColWidth="9.140625" defaultRowHeight="15"/>
  <cols>
    <col min="1" max="1" width="15.00390625" style="40" customWidth="1"/>
    <col min="2" max="2" width="34.28125" style="2" customWidth="1"/>
    <col min="3" max="3" width="9.7109375" style="5" bestFit="1" customWidth="1"/>
    <col min="4" max="4" width="9.00390625" style="6" customWidth="1"/>
    <col min="5" max="5" width="9.57421875" style="6" customWidth="1"/>
    <col min="6" max="6" width="9.57421875" style="6" bestFit="1" customWidth="1"/>
    <col min="7" max="7" width="9.140625" style="2" customWidth="1"/>
    <col min="8" max="8" width="39.57421875" style="2" hidden="1" customWidth="1"/>
    <col min="9" max="9" width="31.8515625" style="2" hidden="1" customWidth="1"/>
    <col min="10" max="10" width="5.8515625" style="2" hidden="1" customWidth="1"/>
    <col min="11" max="11" width="7.140625" style="2" hidden="1" customWidth="1"/>
    <col min="12" max="12" width="8.28125" style="2" hidden="1" customWidth="1"/>
    <col min="13" max="16384" width="9.140625" style="2" customWidth="1"/>
  </cols>
  <sheetData>
    <row r="1" spans="1:9" ht="17.25" customHeight="1">
      <c r="A1" s="36"/>
      <c r="B1" s="4"/>
      <c r="C1" s="56" t="s">
        <v>368</v>
      </c>
      <c r="D1" s="56"/>
      <c r="E1" s="56"/>
      <c r="F1" s="56"/>
      <c r="G1" s="1"/>
      <c r="H1" s="27"/>
      <c r="I1" s="2" t="s">
        <v>358</v>
      </c>
    </row>
    <row r="2" spans="1:9" ht="15.75" customHeight="1">
      <c r="A2" s="36"/>
      <c r="B2" s="4"/>
      <c r="C2" s="56" t="s">
        <v>369</v>
      </c>
      <c r="D2" s="56"/>
      <c r="E2" s="56"/>
      <c r="F2" s="56"/>
      <c r="H2" s="28"/>
      <c r="I2" s="2" t="s">
        <v>359</v>
      </c>
    </row>
    <row r="3" spans="1:6" ht="15.75" customHeight="1">
      <c r="A3" s="36"/>
      <c r="B3" s="4"/>
      <c r="C3" s="56" t="s">
        <v>370</v>
      </c>
      <c r="D3" s="56"/>
      <c r="E3" s="56"/>
      <c r="F3" s="56"/>
    </row>
    <row r="4" spans="1:6" ht="15.75" customHeight="1">
      <c r="A4" s="37"/>
      <c r="B4" s="3"/>
      <c r="C4" s="56" t="s">
        <v>372</v>
      </c>
      <c r="D4" s="56"/>
      <c r="E4" s="56"/>
      <c r="F4" s="56"/>
    </row>
    <row r="5" spans="1:6" ht="15.75" customHeight="1">
      <c r="A5" s="36"/>
      <c r="B5" s="4"/>
      <c r="C5" s="35"/>
      <c r="D5" s="35"/>
      <c r="E5" s="35"/>
      <c r="F5" s="35"/>
    </row>
    <row r="6" spans="1:6" ht="51.75" customHeight="1">
      <c r="A6" s="55" t="s">
        <v>373</v>
      </c>
      <c r="B6" s="55"/>
      <c r="C6" s="55"/>
      <c r="D6" s="55"/>
      <c r="E6" s="55"/>
      <c r="F6" s="55"/>
    </row>
    <row r="7" ht="19.5" thickBot="1">
      <c r="A7" s="38"/>
    </row>
    <row r="8" spans="1:6" ht="15.75" thickBot="1">
      <c r="A8" s="44" t="s">
        <v>0</v>
      </c>
      <c r="B8" s="46" t="s">
        <v>1</v>
      </c>
      <c r="C8" s="48" t="s">
        <v>2</v>
      </c>
      <c r="D8" s="49"/>
      <c r="E8" s="48" t="s">
        <v>3</v>
      </c>
      <c r="F8" s="49"/>
    </row>
    <row r="9" spans="1:6" ht="24.75" thickBot="1">
      <c r="A9" s="45"/>
      <c r="B9" s="47"/>
      <c r="C9" s="7" t="s">
        <v>4</v>
      </c>
      <c r="D9" s="8" t="s">
        <v>5</v>
      </c>
      <c r="E9" s="9" t="s">
        <v>4</v>
      </c>
      <c r="F9" s="10" t="s">
        <v>5</v>
      </c>
    </row>
    <row r="10" spans="1:6" ht="20.25" customHeight="1">
      <c r="A10" s="52" t="s">
        <v>6</v>
      </c>
      <c r="B10" s="53"/>
      <c r="C10" s="53"/>
      <c r="D10" s="53"/>
      <c r="E10" s="53"/>
      <c r="F10" s="54"/>
    </row>
    <row r="11" spans="1:12" ht="32.25" customHeight="1">
      <c r="A11" s="22" t="s">
        <v>7</v>
      </c>
      <c r="B11" s="11" t="s">
        <v>8</v>
      </c>
      <c r="C11" s="12">
        <v>1</v>
      </c>
      <c r="D11" s="20">
        <f>SUM(C11*J11)</f>
        <v>0.76</v>
      </c>
      <c r="E11" s="12">
        <v>1</v>
      </c>
      <c r="F11" s="20">
        <f>SUM(E11*L11)</f>
        <v>0.76</v>
      </c>
      <c r="J11" s="2">
        <v>0.76</v>
      </c>
      <c r="L11" s="2">
        <v>0.76</v>
      </c>
    </row>
    <row r="12" spans="1:12" ht="30.75" customHeight="1">
      <c r="A12" s="22" t="s">
        <v>9</v>
      </c>
      <c r="B12" s="11" t="s">
        <v>10</v>
      </c>
      <c r="C12" s="12">
        <v>0.8</v>
      </c>
      <c r="D12" s="20">
        <f aca="true" t="shared" si="0" ref="D12:D44">SUM(C12*J12)</f>
        <v>0.6080000000000001</v>
      </c>
      <c r="E12" s="12">
        <v>0.8</v>
      </c>
      <c r="F12" s="20">
        <f aca="true" t="shared" si="1" ref="F12:F44">SUM(E12*L12)</f>
        <v>0.6080000000000001</v>
      </c>
      <c r="J12" s="2">
        <v>0.76</v>
      </c>
      <c r="L12" s="2">
        <v>0.76</v>
      </c>
    </row>
    <row r="13" spans="1:12" ht="33.75" customHeight="1">
      <c r="A13" s="22" t="s">
        <v>11</v>
      </c>
      <c r="B13" s="11" t="s">
        <v>12</v>
      </c>
      <c r="C13" s="12">
        <v>1</v>
      </c>
      <c r="D13" s="20">
        <f t="shared" si="0"/>
        <v>0.76</v>
      </c>
      <c r="E13" s="12">
        <v>1</v>
      </c>
      <c r="F13" s="20">
        <f t="shared" si="1"/>
        <v>0.76</v>
      </c>
      <c r="J13" s="2">
        <v>0.76</v>
      </c>
      <c r="L13" s="2">
        <v>0.76</v>
      </c>
    </row>
    <row r="14" spans="1:12" ht="30" customHeight="1">
      <c r="A14" s="22" t="s">
        <v>13</v>
      </c>
      <c r="B14" s="11" t="s">
        <v>14</v>
      </c>
      <c r="C14" s="12">
        <v>0.8</v>
      </c>
      <c r="D14" s="20">
        <f t="shared" si="0"/>
        <v>0.6080000000000001</v>
      </c>
      <c r="E14" s="12">
        <v>0.8</v>
      </c>
      <c r="F14" s="20">
        <f t="shared" si="1"/>
        <v>0.6080000000000001</v>
      </c>
      <c r="J14" s="2">
        <v>0.76</v>
      </c>
      <c r="L14" s="2">
        <v>0.76</v>
      </c>
    </row>
    <row r="15" spans="1:12" ht="30.75" customHeight="1">
      <c r="A15" s="22" t="s">
        <v>15</v>
      </c>
      <c r="B15" s="11" t="s">
        <v>16</v>
      </c>
      <c r="C15" s="12"/>
      <c r="D15" s="20"/>
      <c r="E15" s="12">
        <v>1</v>
      </c>
      <c r="F15" s="20">
        <f t="shared" si="1"/>
        <v>0.76</v>
      </c>
      <c r="J15" s="2">
        <v>0.76</v>
      </c>
      <c r="L15" s="2">
        <v>0.76</v>
      </c>
    </row>
    <row r="16" spans="1:12" ht="34.5" customHeight="1">
      <c r="A16" s="22" t="s">
        <v>17</v>
      </c>
      <c r="B16" s="11" t="s">
        <v>18</v>
      </c>
      <c r="C16" s="12"/>
      <c r="D16" s="20"/>
      <c r="E16" s="12">
        <v>0.8</v>
      </c>
      <c r="F16" s="20">
        <f t="shared" si="1"/>
        <v>0.6080000000000001</v>
      </c>
      <c r="J16" s="2">
        <v>0.76</v>
      </c>
      <c r="L16" s="2">
        <v>0.76</v>
      </c>
    </row>
    <row r="17" spans="1:12" s="14" customFormat="1" ht="46.5" customHeight="1">
      <c r="A17" s="22" t="s">
        <v>19</v>
      </c>
      <c r="B17" s="22" t="s">
        <v>20</v>
      </c>
      <c r="C17" s="23">
        <v>1</v>
      </c>
      <c r="D17" s="20">
        <f t="shared" si="0"/>
        <v>0.76</v>
      </c>
      <c r="E17" s="23">
        <v>1</v>
      </c>
      <c r="F17" s="20">
        <f t="shared" si="1"/>
        <v>0.76</v>
      </c>
      <c r="J17" s="2">
        <v>0.76</v>
      </c>
      <c r="K17" s="2"/>
      <c r="L17" s="2">
        <v>0.76</v>
      </c>
    </row>
    <row r="18" spans="1:12" s="14" customFormat="1" ht="50.25" customHeight="1">
      <c r="A18" s="22" t="s">
        <v>21</v>
      </c>
      <c r="B18" s="22" t="s">
        <v>22</v>
      </c>
      <c r="C18" s="23">
        <v>0.8</v>
      </c>
      <c r="D18" s="20">
        <f t="shared" si="0"/>
        <v>0.6080000000000001</v>
      </c>
      <c r="E18" s="23">
        <v>0.8</v>
      </c>
      <c r="F18" s="20">
        <f t="shared" si="1"/>
        <v>0.6080000000000001</v>
      </c>
      <c r="J18" s="2">
        <v>0.76</v>
      </c>
      <c r="K18" s="2"/>
      <c r="L18" s="2">
        <v>0.76</v>
      </c>
    </row>
    <row r="19" spans="1:12" ht="36" customHeight="1">
      <c r="A19" s="22" t="s">
        <v>23</v>
      </c>
      <c r="B19" s="11" t="s">
        <v>24</v>
      </c>
      <c r="C19" s="12">
        <v>1</v>
      </c>
      <c r="D19" s="20">
        <f t="shared" si="0"/>
        <v>0.76</v>
      </c>
      <c r="E19" s="12">
        <v>1</v>
      </c>
      <c r="F19" s="20">
        <f t="shared" si="1"/>
        <v>0.76</v>
      </c>
      <c r="J19" s="2">
        <v>0.76</v>
      </c>
      <c r="L19" s="2">
        <v>0.76</v>
      </c>
    </row>
    <row r="20" spans="1:12" ht="35.25" customHeight="1">
      <c r="A20" s="22" t="s">
        <v>25</v>
      </c>
      <c r="B20" s="11" t="s">
        <v>26</v>
      </c>
      <c r="C20" s="15">
        <v>0.8</v>
      </c>
      <c r="D20" s="20">
        <f t="shared" si="0"/>
        <v>0.6080000000000001</v>
      </c>
      <c r="E20" s="12">
        <v>0.8</v>
      </c>
      <c r="F20" s="20">
        <f t="shared" si="1"/>
        <v>0.6080000000000001</v>
      </c>
      <c r="J20" s="2">
        <v>0.76</v>
      </c>
      <c r="L20" s="2">
        <v>0.76</v>
      </c>
    </row>
    <row r="21" spans="1:12" ht="34.5" customHeight="1">
      <c r="A21" s="22" t="s">
        <v>27</v>
      </c>
      <c r="B21" s="16" t="s">
        <v>28</v>
      </c>
      <c r="C21" s="15">
        <v>1</v>
      </c>
      <c r="D21" s="20">
        <f>SUM(C21*J21)</f>
        <v>0.76</v>
      </c>
      <c r="E21" s="12"/>
      <c r="F21" s="20"/>
      <c r="J21" s="2">
        <v>0.76</v>
      </c>
      <c r="L21" s="2">
        <v>0.76</v>
      </c>
    </row>
    <row r="22" spans="1:12" ht="33.75" customHeight="1">
      <c r="A22" s="22" t="s">
        <v>29</v>
      </c>
      <c r="B22" s="16" t="s">
        <v>30</v>
      </c>
      <c r="C22" s="15">
        <v>0.8</v>
      </c>
      <c r="D22" s="20">
        <f t="shared" si="0"/>
        <v>0.6080000000000001</v>
      </c>
      <c r="E22" s="12"/>
      <c r="F22" s="20"/>
      <c r="J22" s="2">
        <v>0.76</v>
      </c>
      <c r="L22" s="2">
        <v>0.76</v>
      </c>
    </row>
    <row r="23" spans="1:12" ht="30.75" customHeight="1">
      <c r="A23" s="22" t="s">
        <v>31</v>
      </c>
      <c r="B23" s="11" t="s">
        <v>32</v>
      </c>
      <c r="C23" s="12">
        <v>1</v>
      </c>
      <c r="D23" s="20">
        <f t="shared" si="0"/>
        <v>0.76</v>
      </c>
      <c r="E23" s="12">
        <v>1</v>
      </c>
      <c r="F23" s="20">
        <f t="shared" si="1"/>
        <v>0.76</v>
      </c>
      <c r="J23" s="2">
        <v>0.76</v>
      </c>
      <c r="L23" s="2">
        <v>0.76</v>
      </c>
    </row>
    <row r="24" spans="1:12" ht="33.75" customHeight="1">
      <c r="A24" s="22" t="s">
        <v>33</v>
      </c>
      <c r="B24" s="11" t="s">
        <v>34</v>
      </c>
      <c r="C24" s="12">
        <v>0.8</v>
      </c>
      <c r="D24" s="20">
        <f t="shared" si="0"/>
        <v>0.6080000000000001</v>
      </c>
      <c r="E24" s="12">
        <v>0.8</v>
      </c>
      <c r="F24" s="20">
        <f t="shared" si="1"/>
        <v>0.6080000000000001</v>
      </c>
      <c r="J24" s="2">
        <v>0.76</v>
      </c>
      <c r="L24" s="2">
        <v>0.76</v>
      </c>
    </row>
    <row r="25" spans="1:12" ht="34.5" customHeight="1" thickBot="1">
      <c r="A25" s="22" t="s">
        <v>35</v>
      </c>
      <c r="B25" s="18" t="s">
        <v>36</v>
      </c>
      <c r="C25" s="12">
        <v>0.8</v>
      </c>
      <c r="D25" s="20">
        <f t="shared" si="0"/>
        <v>0.6080000000000001</v>
      </c>
      <c r="E25" s="12">
        <v>0.8</v>
      </c>
      <c r="F25" s="20">
        <f t="shared" si="1"/>
        <v>0.6080000000000001</v>
      </c>
      <c r="J25" s="2">
        <v>0.76</v>
      </c>
      <c r="L25" s="2">
        <v>0.76</v>
      </c>
    </row>
    <row r="26" spans="1:6" ht="21" customHeight="1" thickBot="1">
      <c r="A26" s="44" t="s">
        <v>0</v>
      </c>
      <c r="B26" s="46" t="s">
        <v>1</v>
      </c>
      <c r="C26" s="48" t="s">
        <v>2</v>
      </c>
      <c r="D26" s="49"/>
      <c r="E26" s="48" t="s">
        <v>3</v>
      </c>
      <c r="F26" s="49"/>
    </row>
    <row r="27" spans="1:6" ht="23.25" customHeight="1" thickBot="1">
      <c r="A27" s="45"/>
      <c r="B27" s="47"/>
      <c r="C27" s="7" t="s">
        <v>4</v>
      </c>
      <c r="D27" s="8" t="s">
        <v>5</v>
      </c>
      <c r="E27" s="9" t="s">
        <v>4</v>
      </c>
      <c r="F27" s="10" t="s">
        <v>5</v>
      </c>
    </row>
    <row r="28" spans="1:12" ht="33" customHeight="1">
      <c r="A28" s="22" t="s">
        <v>37</v>
      </c>
      <c r="B28" s="18" t="s">
        <v>38</v>
      </c>
      <c r="C28" s="12">
        <v>0.8</v>
      </c>
      <c r="D28" s="20">
        <f t="shared" si="0"/>
        <v>0.6080000000000001</v>
      </c>
      <c r="E28" s="12">
        <v>0.8</v>
      </c>
      <c r="F28" s="20">
        <f t="shared" si="1"/>
        <v>0.6080000000000001</v>
      </c>
      <c r="J28" s="2">
        <v>0.76</v>
      </c>
      <c r="L28" s="2">
        <v>0.76</v>
      </c>
    </row>
    <row r="29" spans="1:12" ht="51.75" customHeight="1">
      <c r="A29" s="22" t="s">
        <v>39</v>
      </c>
      <c r="B29" s="18" t="s">
        <v>40</v>
      </c>
      <c r="C29" s="12"/>
      <c r="D29" s="20"/>
      <c r="E29" s="12">
        <v>0.8</v>
      </c>
      <c r="F29" s="20">
        <f t="shared" si="1"/>
        <v>0.6080000000000001</v>
      </c>
      <c r="J29" s="2">
        <v>0.76</v>
      </c>
      <c r="L29" s="2">
        <v>0.76</v>
      </c>
    </row>
    <row r="30" spans="1:12" ht="54.75" customHeight="1">
      <c r="A30" s="22" t="s">
        <v>41</v>
      </c>
      <c r="B30" s="11" t="s">
        <v>42</v>
      </c>
      <c r="C30" s="12"/>
      <c r="D30" s="20"/>
      <c r="E30" s="12">
        <v>0.8</v>
      </c>
      <c r="F30" s="20">
        <f t="shared" si="1"/>
        <v>0.6080000000000001</v>
      </c>
      <c r="J30" s="2">
        <v>0.76</v>
      </c>
      <c r="L30" s="2">
        <v>0.76</v>
      </c>
    </row>
    <row r="31" spans="1:12" ht="44.25" customHeight="1">
      <c r="A31" s="22" t="s">
        <v>43</v>
      </c>
      <c r="B31" s="18" t="s">
        <v>44</v>
      </c>
      <c r="C31" s="12">
        <v>0.8</v>
      </c>
      <c r="D31" s="20">
        <f t="shared" si="0"/>
        <v>0.6080000000000001</v>
      </c>
      <c r="E31" s="12">
        <v>0.8</v>
      </c>
      <c r="F31" s="20">
        <f t="shared" si="1"/>
        <v>0.6080000000000001</v>
      </c>
      <c r="J31" s="2">
        <v>0.76</v>
      </c>
      <c r="L31" s="2">
        <v>0.76</v>
      </c>
    </row>
    <row r="32" spans="1:12" s="17" customFormat="1" ht="39.75" customHeight="1">
      <c r="A32" s="39" t="s">
        <v>45</v>
      </c>
      <c r="B32" s="24" t="s">
        <v>46</v>
      </c>
      <c r="C32" s="25">
        <v>0.8</v>
      </c>
      <c r="D32" s="20">
        <f t="shared" si="0"/>
        <v>0.6080000000000001</v>
      </c>
      <c r="E32" s="25">
        <v>0.8</v>
      </c>
      <c r="F32" s="20">
        <f t="shared" si="1"/>
        <v>0.6080000000000001</v>
      </c>
      <c r="J32" s="2">
        <v>0.76</v>
      </c>
      <c r="K32" s="2"/>
      <c r="L32" s="2">
        <v>0.76</v>
      </c>
    </row>
    <row r="33" spans="1:12" s="17" customFormat="1" ht="48.75" customHeight="1">
      <c r="A33" s="39" t="s">
        <v>47</v>
      </c>
      <c r="B33" s="18" t="s">
        <v>48</v>
      </c>
      <c r="C33" s="12">
        <v>0.8</v>
      </c>
      <c r="D33" s="20">
        <f t="shared" si="0"/>
        <v>0.6080000000000001</v>
      </c>
      <c r="E33" s="12">
        <v>0.8</v>
      </c>
      <c r="F33" s="20">
        <f t="shared" si="1"/>
        <v>0.6080000000000001</v>
      </c>
      <c r="J33" s="2">
        <v>0.76</v>
      </c>
      <c r="K33" s="2"/>
      <c r="L33" s="2">
        <v>0.76</v>
      </c>
    </row>
    <row r="34" spans="1:12" s="17" customFormat="1" ht="46.5" customHeight="1">
      <c r="A34" s="39" t="s">
        <v>49</v>
      </c>
      <c r="B34" s="18" t="s">
        <v>50</v>
      </c>
      <c r="C34" s="12">
        <v>0.8</v>
      </c>
      <c r="D34" s="20">
        <f t="shared" si="0"/>
        <v>0.6080000000000001</v>
      </c>
      <c r="E34" s="12">
        <v>0.8</v>
      </c>
      <c r="F34" s="20">
        <f t="shared" si="1"/>
        <v>0.6080000000000001</v>
      </c>
      <c r="J34" s="2">
        <v>0.76</v>
      </c>
      <c r="K34" s="2"/>
      <c r="L34" s="2">
        <v>0.76</v>
      </c>
    </row>
    <row r="35" spans="1:12" s="17" customFormat="1" ht="30" customHeight="1">
      <c r="A35" s="39" t="s">
        <v>51</v>
      </c>
      <c r="B35" s="18" t="s">
        <v>52</v>
      </c>
      <c r="C35" s="12">
        <v>0.8</v>
      </c>
      <c r="D35" s="20">
        <f t="shared" si="0"/>
        <v>0.6080000000000001</v>
      </c>
      <c r="E35" s="12">
        <v>0.8</v>
      </c>
      <c r="F35" s="20">
        <f t="shared" si="1"/>
        <v>0.6080000000000001</v>
      </c>
      <c r="J35" s="2">
        <v>0.76</v>
      </c>
      <c r="K35" s="2"/>
      <c r="L35" s="2">
        <v>0.76</v>
      </c>
    </row>
    <row r="36" spans="1:12" s="17" customFormat="1" ht="39" customHeight="1">
      <c r="A36" s="22" t="s">
        <v>53</v>
      </c>
      <c r="B36" s="18" t="s">
        <v>54</v>
      </c>
      <c r="C36" s="12">
        <v>0.8</v>
      </c>
      <c r="D36" s="20">
        <f t="shared" si="0"/>
        <v>0.6080000000000001</v>
      </c>
      <c r="E36" s="12">
        <v>0.8</v>
      </c>
      <c r="F36" s="20">
        <f t="shared" si="1"/>
        <v>0.6080000000000001</v>
      </c>
      <c r="J36" s="2">
        <v>0.76</v>
      </c>
      <c r="K36" s="2"/>
      <c r="L36" s="2">
        <v>0.76</v>
      </c>
    </row>
    <row r="37" spans="1:12" s="17" customFormat="1" ht="45.75" customHeight="1">
      <c r="A37" s="22" t="s">
        <v>55</v>
      </c>
      <c r="B37" s="18" t="s">
        <v>56</v>
      </c>
      <c r="C37" s="12">
        <v>0.8</v>
      </c>
      <c r="D37" s="20">
        <f t="shared" si="0"/>
        <v>0.6080000000000001</v>
      </c>
      <c r="E37" s="12">
        <v>0.8</v>
      </c>
      <c r="F37" s="20">
        <f t="shared" si="1"/>
        <v>0.6080000000000001</v>
      </c>
      <c r="J37" s="2">
        <v>0.76</v>
      </c>
      <c r="K37" s="2"/>
      <c r="L37" s="2">
        <v>0.76</v>
      </c>
    </row>
    <row r="38" spans="1:12" s="17" customFormat="1" ht="53.25" customHeight="1">
      <c r="A38" s="22" t="s">
        <v>57</v>
      </c>
      <c r="B38" s="26" t="s">
        <v>58</v>
      </c>
      <c r="C38" s="12">
        <v>0.8</v>
      </c>
      <c r="D38" s="20">
        <f t="shared" si="0"/>
        <v>0.6080000000000001</v>
      </c>
      <c r="E38" s="12"/>
      <c r="F38" s="20"/>
      <c r="G38" s="19"/>
      <c r="H38" s="19"/>
      <c r="J38" s="2">
        <v>0.76</v>
      </c>
      <c r="K38" s="2"/>
      <c r="L38" s="2">
        <v>0.76</v>
      </c>
    </row>
    <row r="39" spans="1:12" s="17" customFormat="1" ht="50.25" customHeight="1">
      <c r="A39" s="22" t="s">
        <v>59</v>
      </c>
      <c r="B39" s="26" t="s">
        <v>60</v>
      </c>
      <c r="C39" s="12">
        <v>0.8</v>
      </c>
      <c r="D39" s="20">
        <f t="shared" si="0"/>
        <v>0.6080000000000001</v>
      </c>
      <c r="E39" s="12">
        <v>0.8</v>
      </c>
      <c r="F39" s="20">
        <v>0.61</v>
      </c>
      <c r="G39" s="19"/>
      <c r="H39" s="19"/>
      <c r="J39" s="2">
        <v>0.76</v>
      </c>
      <c r="K39" s="2"/>
      <c r="L39" s="2">
        <v>0.76</v>
      </c>
    </row>
    <row r="40" spans="1:12" ht="21.75" customHeight="1">
      <c r="A40" s="22" t="s">
        <v>61</v>
      </c>
      <c r="B40" s="11" t="s">
        <v>62</v>
      </c>
      <c r="C40" s="12">
        <v>0.5</v>
      </c>
      <c r="D40" s="20">
        <f t="shared" si="0"/>
        <v>0.38</v>
      </c>
      <c r="E40" s="12">
        <v>0.5</v>
      </c>
      <c r="F40" s="20">
        <f t="shared" si="1"/>
        <v>0.38</v>
      </c>
      <c r="J40" s="2">
        <v>0.76</v>
      </c>
      <c r="L40" s="2">
        <v>0.76</v>
      </c>
    </row>
    <row r="41" spans="1:12" ht="24.75" customHeight="1">
      <c r="A41" s="22" t="s">
        <v>63</v>
      </c>
      <c r="B41" s="11" t="s">
        <v>64</v>
      </c>
      <c r="C41" s="20">
        <v>0.25</v>
      </c>
      <c r="D41" s="20">
        <f t="shared" si="0"/>
        <v>0.19</v>
      </c>
      <c r="E41" s="20">
        <v>0.25</v>
      </c>
      <c r="F41" s="20">
        <f t="shared" si="1"/>
        <v>0.19</v>
      </c>
      <c r="J41" s="2">
        <v>0.76</v>
      </c>
      <c r="L41" s="2">
        <v>0.76</v>
      </c>
    </row>
    <row r="42" spans="1:12" ht="26.25" customHeight="1">
      <c r="A42" s="22" t="s">
        <v>65</v>
      </c>
      <c r="B42" s="11" t="s">
        <v>66</v>
      </c>
      <c r="C42" s="20">
        <v>0.5</v>
      </c>
      <c r="D42" s="20">
        <f t="shared" si="0"/>
        <v>0.38</v>
      </c>
      <c r="E42" s="20">
        <v>0.5</v>
      </c>
      <c r="F42" s="20">
        <f t="shared" si="1"/>
        <v>0.38</v>
      </c>
      <c r="J42" s="2">
        <v>0.76</v>
      </c>
      <c r="L42" s="2">
        <v>0.76</v>
      </c>
    </row>
    <row r="43" spans="1:12" ht="25.5" customHeight="1">
      <c r="A43" s="22" t="s">
        <v>67</v>
      </c>
      <c r="B43" s="11" t="s">
        <v>68</v>
      </c>
      <c r="C43" s="12">
        <v>6</v>
      </c>
      <c r="D43" s="20">
        <f t="shared" si="0"/>
        <v>4.5600000000000005</v>
      </c>
      <c r="E43" s="12">
        <v>6</v>
      </c>
      <c r="F43" s="20">
        <f t="shared" si="1"/>
        <v>4.5600000000000005</v>
      </c>
      <c r="J43" s="2">
        <v>0.76</v>
      </c>
      <c r="L43" s="2">
        <v>0.76</v>
      </c>
    </row>
    <row r="44" spans="1:12" ht="48" customHeight="1">
      <c r="A44" s="22" t="s">
        <v>69</v>
      </c>
      <c r="B44" s="11" t="s">
        <v>70</v>
      </c>
      <c r="C44" s="12">
        <v>0.5</v>
      </c>
      <c r="D44" s="20">
        <f t="shared" si="0"/>
        <v>0.38</v>
      </c>
      <c r="E44" s="12">
        <v>0.5</v>
      </c>
      <c r="F44" s="20">
        <f t="shared" si="1"/>
        <v>0.38</v>
      </c>
      <c r="J44" s="2">
        <v>0.76</v>
      </c>
      <c r="L44" s="2">
        <v>0.76</v>
      </c>
    </row>
    <row r="45" spans="4:12" ht="15" customHeight="1">
      <c r="D45" s="5"/>
      <c r="E45" s="5"/>
      <c r="F45" s="5"/>
      <c r="J45" s="2">
        <v>0.76</v>
      </c>
      <c r="L45" s="2">
        <v>0.76</v>
      </c>
    </row>
    <row r="46" spans="1:12" ht="30" customHeight="1">
      <c r="A46" s="57" t="s">
        <v>71</v>
      </c>
      <c r="B46" s="57"/>
      <c r="C46" s="57"/>
      <c r="D46" s="57"/>
      <c r="E46" s="57"/>
      <c r="F46" s="57"/>
      <c r="J46" s="2">
        <v>0.76</v>
      </c>
      <c r="L46" s="2">
        <v>0.76</v>
      </c>
    </row>
    <row r="47" spans="1:12" ht="15" customHeight="1">
      <c r="A47" s="58" t="s">
        <v>72</v>
      </c>
      <c r="B47" s="58"/>
      <c r="C47" s="58"/>
      <c r="D47" s="58"/>
      <c r="E47" s="58"/>
      <c r="F47" s="58"/>
      <c r="J47" s="2">
        <v>0.76</v>
      </c>
      <c r="L47" s="2">
        <v>0.76</v>
      </c>
    </row>
    <row r="48" spans="1:3" ht="15" customHeight="1" thickBot="1">
      <c r="A48" s="41"/>
      <c r="B48" s="30"/>
      <c r="C48" s="6"/>
    </row>
    <row r="49" spans="1:6" ht="15" customHeight="1" thickBot="1">
      <c r="A49" s="44" t="s">
        <v>0</v>
      </c>
      <c r="B49" s="46" t="s">
        <v>1</v>
      </c>
      <c r="C49" s="48" t="s">
        <v>2</v>
      </c>
      <c r="D49" s="49"/>
      <c r="E49" s="48" t="s">
        <v>3</v>
      </c>
      <c r="F49" s="49"/>
    </row>
    <row r="50" spans="1:12" ht="24.75" thickBot="1">
      <c r="A50" s="45"/>
      <c r="B50" s="47"/>
      <c r="C50" s="7" t="s">
        <v>4</v>
      </c>
      <c r="D50" s="8" t="s">
        <v>5</v>
      </c>
      <c r="E50" s="9" t="s">
        <v>4</v>
      </c>
      <c r="F50" s="10" t="s">
        <v>5</v>
      </c>
      <c r="J50" s="2">
        <v>0.76</v>
      </c>
      <c r="L50" s="2">
        <v>0.76</v>
      </c>
    </row>
    <row r="51" spans="1:12" ht="15" customHeight="1">
      <c r="A51" s="22" t="s">
        <v>73</v>
      </c>
      <c r="B51" s="11" t="s">
        <v>74</v>
      </c>
      <c r="C51" s="12">
        <v>0.5</v>
      </c>
      <c r="D51" s="20">
        <f aca="true" t="shared" si="2" ref="D51:D105">SUM(C51*J51)</f>
        <v>0.38</v>
      </c>
      <c r="E51" s="12">
        <v>0.5</v>
      </c>
      <c r="F51" s="20">
        <f aca="true" t="shared" si="3" ref="F51:F105">SUM(E51*L51)</f>
        <v>0.38</v>
      </c>
      <c r="J51" s="2">
        <v>0.76</v>
      </c>
      <c r="L51" s="2">
        <v>0.76</v>
      </c>
    </row>
    <row r="52" spans="1:12" ht="15" customHeight="1">
      <c r="A52" s="22" t="s">
        <v>75</v>
      </c>
      <c r="B52" s="11" t="s">
        <v>76</v>
      </c>
      <c r="C52" s="12">
        <v>0.5</v>
      </c>
      <c r="D52" s="20">
        <f t="shared" si="2"/>
        <v>0.38</v>
      </c>
      <c r="E52" s="12">
        <v>0.5</v>
      </c>
      <c r="F52" s="20">
        <f t="shared" si="3"/>
        <v>0.38</v>
      </c>
      <c r="J52" s="2">
        <v>0.76</v>
      </c>
      <c r="L52" s="2">
        <v>0.76</v>
      </c>
    </row>
    <row r="53" spans="1:12" ht="30.75" customHeight="1">
      <c r="A53" s="22" t="s">
        <v>77</v>
      </c>
      <c r="B53" s="11" t="s">
        <v>78</v>
      </c>
      <c r="C53" s="20">
        <v>0.25</v>
      </c>
      <c r="D53" s="20">
        <f>SUM(C53*J51)</f>
        <v>0.19</v>
      </c>
      <c r="E53" s="20">
        <v>0.25</v>
      </c>
      <c r="F53" s="20">
        <f>SUM(E53*L51)</f>
        <v>0.19</v>
      </c>
      <c r="J53" s="2">
        <v>0.76</v>
      </c>
      <c r="L53" s="2">
        <v>0.76</v>
      </c>
    </row>
    <row r="54" spans="1:12" ht="30">
      <c r="A54" s="22" t="s">
        <v>79</v>
      </c>
      <c r="B54" s="11" t="s">
        <v>80</v>
      </c>
      <c r="C54" s="20">
        <v>0.25</v>
      </c>
      <c r="D54" s="20">
        <f>SUM(C54*J52)</f>
        <v>0.19</v>
      </c>
      <c r="E54" s="20">
        <v>0.25</v>
      </c>
      <c r="F54" s="20">
        <f>SUM(E54*L52)</f>
        <v>0.19</v>
      </c>
      <c r="J54" s="2">
        <v>0.76</v>
      </c>
      <c r="L54" s="2">
        <v>0.76</v>
      </c>
    </row>
    <row r="55" spans="1:12" ht="46.5" customHeight="1">
      <c r="A55" s="22" t="s">
        <v>81</v>
      </c>
      <c r="B55" s="11" t="s">
        <v>367</v>
      </c>
      <c r="C55" s="12">
        <v>0.5</v>
      </c>
      <c r="D55" s="20">
        <f>SUM(C55*J53)</f>
        <v>0.38</v>
      </c>
      <c r="E55" s="12">
        <v>0.5</v>
      </c>
      <c r="F55" s="20">
        <f>SUM(E55*L53)</f>
        <v>0.38</v>
      </c>
      <c r="J55" s="2">
        <v>0.76</v>
      </c>
      <c r="L55" s="2">
        <v>0.76</v>
      </c>
    </row>
    <row r="56" spans="1:12" ht="32.25" customHeight="1">
      <c r="A56" s="22" t="s">
        <v>82</v>
      </c>
      <c r="B56" s="11" t="s">
        <v>83</v>
      </c>
      <c r="C56" s="12">
        <v>0.5</v>
      </c>
      <c r="D56" s="20">
        <f>SUM(C56*J52)</f>
        <v>0.38</v>
      </c>
      <c r="E56" s="12">
        <v>0.5</v>
      </c>
      <c r="F56" s="20">
        <f>SUM(E56*L52)</f>
        <v>0.38</v>
      </c>
      <c r="J56" s="2">
        <v>0.76</v>
      </c>
      <c r="L56" s="2">
        <v>0.76</v>
      </c>
    </row>
    <row r="57" spans="1:12" ht="45">
      <c r="A57" s="22" t="s">
        <v>84</v>
      </c>
      <c r="B57" s="11" t="s">
        <v>85</v>
      </c>
      <c r="C57" s="12">
        <v>0.5</v>
      </c>
      <c r="D57" s="20">
        <f>SUM(C57*J53)</f>
        <v>0.38</v>
      </c>
      <c r="E57" s="12">
        <v>0.5</v>
      </c>
      <c r="F57" s="20">
        <f>SUM(E57*L53)</f>
        <v>0.38</v>
      </c>
      <c r="J57" s="2">
        <v>0.76</v>
      </c>
      <c r="L57" s="2">
        <v>0.76</v>
      </c>
    </row>
    <row r="58" spans="1:12" ht="30">
      <c r="A58" s="22" t="s">
        <v>86</v>
      </c>
      <c r="B58" s="11" t="s">
        <v>87</v>
      </c>
      <c r="C58" s="20">
        <v>0.25</v>
      </c>
      <c r="D58" s="20">
        <f>SUM(C58*J56)</f>
        <v>0.19</v>
      </c>
      <c r="E58" s="20">
        <v>0.25</v>
      </c>
      <c r="F58" s="20">
        <f>SUM(E58*L56)</f>
        <v>0.19</v>
      </c>
      <c r="J58" s="2">
        <v>0.76</v>
      </c>
      <c r="L58" s="2">
        <v>0.76</v>
      </c>
    </row>
    <row r="59" spans="1:12" ht="32.25" customHeight="1">
      <c r="A59" s="22" t="s">
        <v>88</v>
      </c>
      <c r="B59" s="11" t="s">
        <v>371</v>
      </c>
      <c r="C59" s="12">
        <v>1</v>
      </c>
      <c r="D59" s="20">
        <f t="shared" si="2"/>
        <v>0.76</v>
      </c>
      <c r="E59" s="20">
        <v>1.25</v>
      </c>
      <c r="F59" s="20">
        <f t="shared" si="3"/>
        <v>0.95</v>
      </c>
      <c r="J59" s="2">
        <v>0.76</v>
      </c>
      <c r="L59" s="2">
        <v>0.76</v>
      </c>
    </row>
    <row r="60" spans="1:12" ht="30" customHeight="1">
      <c r="A60" s="22" t="s">
        <v>89</v>
      </c>
      <c r="B60" s="11" t="s">
        <v>90</v>
      </c>
      <c r="C60" s="12">
        <v>1.5</v>
      </c>
      <c r="D60" s="20">
        <f t="shared" si="2"/>
        <v>1.1400000000000001</v>
      </c>
      <c r="E60" s="20">
        <v>1.75</v>
      </c>
      <c r="F60" s="20">
        <f t="shared" si="3"/>
        <v>1.33</v>
      </c>
      <c r="J60" s="2">
        <v>0.76</v>
      </c>
      <c r="L60" s="2">
        <v>0.76</v>
      </c>
    </row>
    <row r="61" spans="1:12" ht="15">
      <c r="A61" s="22" t="s">
        <v>91</v>
      </c>
      <c r="B61" s="11" t="s">
        <v>92</v>
      </c>
      <c r="C61" s="12">
        <v>0.5</v>
      </c>
      <c r="D61" s="20">
        <f t="shared" si="2"/>
        <v>0.38</v>
      </c>
      <c r="E61" s="12">
        <v>0.5</v>
      </c>
      <c r="F61" s="20">
        <f t="shared" si="3"/>
        <v>0.38</v>
      </c>
      <c r="J61" s="2">
        <v>0.76</v>
      </c>
      <c r="L61" s="2">
        <v>0.76</v>
      </c>
    </row>
    <row r="62" spans="1:12" ht="48" customHeight="1">
      <c r="A62" s="22" t="s">
        <v>93</v>
      </c>
      <c r="B62" s="11" t="s">
        <v>94</v>
      </c>
      <c r="C62" s="12">
        <v>1</v>
      </c>
      <c r="D62" s="20">
        <f t="shared" si="2"/>
        <v>0.76</v>
      </c>
      <c r="E62" s="12">
        <v>1</v>
      </c>
      <c r="F62" s="20">
        <f t="shared" si="3"/>
        <v>0.76</v>
      </c>
      <c r="J62" s="2">
        <v>0.76</v>
      </c>
      <c r="L62" s="2">
        <v>0.76</v>
      </c>
    </row>
    <row r="63" spans="1:12" ht="30.75" customHeight="1">
      <c r="A63" s="22" t="s">
        <v>95</v>
      </c>
      <c r="B63" s="11" t="s">
        <v>96</v>
      </c>
      <c r="C63" s="12">
        <v>3</v>
      </c>
      <c r="D63" s="20">
        <f t="shared" si="2"/>
        <v>2.2800000000000002</v>
      </c>
      <c r="E63" s="12">
        <v>3</v>
      </c>
      <c r="F63" s="20">
        <f t="shared" si="3"/>
        <v>2.2800000000000002</v>
      </c>
      <c r="J63" s="2">
        <v>0.76</v>
      </c>
      <c r="L63" s="2">
        <v>0.76</v>
      </c>
    </row>
    <row r="64" spans="1:12" ht="15">
      <c r="A64" s="22" t="s">
        <v>97</v>
      </c>
      <c r="B64" s="11" t="s">
        <v>98</v>
      </c>
      <c r="C64" s="12">
        <v>0.5</v>
      </c>
      <c r="D64" s="20">
        <f t="shared" si="2"/>
        <v>0.38</v>
      </c>
      <c r="E64" s="12">
        <v>0.5</v>
      </c>
      <c r="F64" s="20">
        <f t="shared" si="3"/>
        <v>0.38</v>
      </c>
      <c r="J64" s="2">
        <v>0.76</v>
      </c>
      <c r="L64" s="2">
        <v>0.76</v>
      </c>
    </row>
    <row r="65" spans="1:12" ht="63" customHeight="1">
      <c r="A65" s="22" t="s">
        <v>99</v>
      </c>
      <c r="B65" s="11" t="s">
        <v>100</v>
      </c>
      <c r="C65" s="12">
        <v>0.5</v>
      </c>
      <c r="D65" s="20">
        <f t="shared" si="2"/>
        <v>0.38</v>
      </c>
      <c r="E65" s="12">
        <v>0.5</v>
      </c>
      <c r="F65" s="20">
        <f t="shared" si="3"/>
        <v>0.38</v>
      </c>
      <c r="J65" s="2">
        <v>0.76</v>
      </c>
      <c r="L65" s="2">
        <v>0.76</v>
      </c>
    </row>
    <row r="66" spans="1:12" ht="64.5" customHeight="1">
      <c r="A66" s="22" t="s">
        <v>101</v>
      </c>
      <c r="B66" s="11" t="s">
        <v>102</v>
      </c>
      <c r="C66" s="20">
        <v>0.25</v>
      </c>
      <c r="D66" s="20">
        <f t="shared" si="2"/>
        <v>0.19</v>
      </c>
      <c r="E66" s="20">
        <v>0.25</v>
      </c>
      <c r="F66" s="20">
        <f t="shared" si="3"/>
        <v>0.19</v>
      </c>
      <c r="J66" s="2">
        <v>0.76</v>
      </c>
      <c r="L66" s="2">
        <v>0.76</v>
      </c>
    </row>
    <row r="67" spans="1:12" ht="30">
      <c r="A67" s="22" t="s">
        <v>103</v>
      </c>
      <c r="B67" s="11" t="s">
        <v>104</v>
      </c>
      <c r="C67" s="12">
        <v>1</v>
      </c>
      <c r="D67" s="20">
        <f t="shared" si="2"/>
        <v>0.76</v>
      </c>
      <c r="E67" s="12">
        <v>1</v>
      </c>
      <c r="F67" s="20">
        <f t="shared" si="3"/>
        <v>0.76</v>
      </c>
      <c r="J67" s="2">
        <v>0.76</v>
      </c>
      <c r="L67" s="2">
        <v>0.76</v>
      </c>
    </row>
    <row r="68" spans="1:12" ht="42.75" customHeight="1">
      <c r="A68" s="22" t="s">
        <v>105</v>
      </c>
      <c r="B68" s="11" t="s">
        <v>106</v>
      </c>
      <c r="C68" s="12">
        <v>1</v>
      </c>
      <c r="D68" s="20">
        <f t="shared" si="2"/>
        <v>0.76</v>
      </c>
      <c r="E68" s="12">
        <v>1</v>
      </c>
      <c r="F68" s="20">
        <f t="shared" si="3"/>
        <v>0.76</v>
      </c>
      <c r="J68" s="2">
        <v>0.76</v>
      </c>
      <c r="L68" s="2">
        <v>0.76</v>
      </c>
    </row>
    <row r="69" spans="1:12" ht="33" customHeight="1" thickBot="1">
      <c r="A69" s="22" t="s">
        <v>107</v>
      </c>
      <c r="B69" s="11" t="s">
        <v>108</v>
      </c>
      <c r="C69" s="12">
        <v>0.5</v>
      </c>
      <c r="D69" s="20">
        <f t="shared" si="2"/>
        <v>0.38</v>
      </c>
      <c r="E69" s="12">
        <v>0.5</v>
      </c>
      <c r="F69" s="20">
        <f t="shared" si="3"/>
        <v>0.38</v>
      </c>
      <c r="J69" s="2">
        <v>0.76</v>
      </c>
      <c r="L69" s="2">
        <v>0.76</v>
      </c>
    </row>
    <row r="70" spans="1:6" ht="24" customHeight="1" thickBot="1">
      <c r="A70" s="44" t="s">
        <v>0</v>
      </c>
      <c r="B70" s="46" t="s">
        <v>1</v>
      </c>
      <c r="C70" s="48" t="s">
        <v>2</v>
      </c>
      <c r="D70" s="49"/>
      <c r="E70" s="48" t="s">
        <v>3</v>
      </c>
      <c r="F70" s="49"/>
    </row>
    <row r="71" spans="1:6" ht="23.25" customHeight="1" thickBot="1">
      <c r="A71" s="45"/>
      <c r="B71" s="47"/>
      <c r="C71" s="7" t="s">
        <v>4</v>
      </c>
      <c r="D71" s="8" t="s">
        <v>5</v>
      </c>
      <c r="E71" s="9" t="s">
        <v>4</v>
      </c>
      <c r="F71" s="10" t="s">
        <v>5</v>
      </c>
    </row>
    <row r="72" spans="1:12" ht="30">
      <c r="A72" s="22" t="s">
        <v>109</v>
      </c>
      <c r="B72" s="11" t="s">
        <v>366</v>
      </c>
      <c r="C72" s="12">
        <v>1</v>
      </c>
      <c r="D72" s="20">
        <f t="shared" si="2"/>
        <v>0.76</v>
      </c>
      <c r="E72" s="12">
        <v>1</v>
      </c>
      <c r="F72" s="20">
        <f t="shared" si="3"/>
        <v>0.76</v>
      </c>
      <c r="J72" s="2">
        <v>0.76</v>
      </c>
      <c r="L72" s="2">
        <v>0.76</v>
      </c>
    </row>
    <row r="73" spans="1:12" ht="45" customHeight="1">
      <c r="A73" s="22" t="s">
        <v>110</v>
      </c>
      <c r="B73" s="11" t="s">
        <v>111</v>
      </c>
      <c r="C73" s="12">
        <v>0.5</v>
      </c>
      <c r="D73" s="20">
        <f t="shared" si="2"/>
        <v>0.38</v>
      </c>
      <c r="E73" s="12">
        <v>0.5</v>
      </c>
      <c r="F73" s="20">
        <f t="shared" si="3"/>
        <v>0.38</v>
      </c>
      <c r="J73" s="2">
        <v>0.76</v>
      </c>
      <c r="L73" s="2">
        <v>0.76</v>
      </c>
    </row>
    <row r="74" spans="1:12" ht="45" customHeight="1">
      <c r="A74" s="22" t="s">
        <v>112</v>
      </c>
      <c r="B74" s="11" t="s">
        <v>113</v>
      </c>
      <c r="C74" s="12">
        <v>2</v>
      </c>
      <c r="D74" s="20">
        <f t="shared" si="2"/>
        <v>1.52</v>
      </c>
      <c r="E74" s="12">
        <v>2.5</v>
      </c>
      <c r="F74" s="20">
        <f t="shared" si="3"/>
        <v>1.9</v>
      </c>
      <c r="J74" s="2">
        <v>0.76</v>
      </c>
      <c r="L74" s="2">
        <v>0.76</v>
      </c>
    </row>
    <row r="75" spans="1:12" ht="45" customHeight="1">
      <c r="A75" s="22" t="s">
        <v>114</v>
      </c>
      <c r="B75" s="11" t="s">
        <v>115</v>
      </c>
      <c r="C75" s="12">
        <v>2.5</v>
      </c>
      <c r="D75" s="20">
        <f t="shared" si="2"/>
        <v>1.9</v>
      </c>
      <c r="E75" s="12">
        <v>3</v>
      </c>
      <c r="F75" s="20">
        <f t="shared" si="3"/>
        <v>2.2800000000000002</v>
      </c>
      <c r="J75" s="2">
        <v>0.76</v>
      </c>
      <c r="L75" s="2">
        <v>0.76</v>
      </c>
    </row>
    <row r="76" spans="1:12" ht="45" customHeight="1">
      <c r="A76" s="22" t="s">
        <v>116</v>
      </c>
      <c r="B76" s="11" t="s">
        <v>117</v>
      </c>
      <c r="C76" s="12">
        <v>3</v>
      </c>
      <c r="D76" s="20">
        <f>SUM(C76*J76)</f>
        <v>2.2800000000000002</v>
      </c>
      <c r="E76" s="12">
        <v>3.5</v>
      </c>
      <c r="F76" s="20">
        <f t="shared" si="3"/>
        <v>2.66</v>
      </c>
      <c r="J76" s="2">
        <v>0.76</v>
      </c>
      <c r="L76" s="2">
        <v>0.76</v>
      </c>
    </row>
    <row r="77" spans="1:12" ht="45" customHeight="1">
      <c r="A77" s="22" t="s">
        <v>118</v>
      </c>
      <c r="B77" s="11" t="s">
        <v>119</v>
      </c>
      <c r="C77" s="12">
        <v>3.5</v>
      </c>
      <c r="D77" s="20">
        <f t="shared" si="2"/>
        <v>2.66</v>
      </c>
      <c r="E77" s="12">
        <v>4</v>
      </c>
      <c r="F77" s="20">
        <f t="shared" si="3"/>
        <v>3.04</v>
      </c>
      <c r="J77" s="2">
        <v>0.76</v>
      </c>
      <c r="L77" s="2">
        <v>0.76</v>
      </c>
    </row>
    <row r="78" spans="1:12" ht="45" customHeight="1">
      <c r="A78" s="22" t="s">
        <v>120</v>
      </c>
      <c r="B78" s="11" t="s">
        <v>121</v>
      </c>
      <c r="C78" s="12">
        <v>5</v>
      </c>
      <c r="D78" s="20">
        <f t="shared" si="2"/>
        <v>3.8</v>
      </c>
      <c r="E78" s="12">
        <v>5.5</v>
      </c>
      <c r="F78" s="20">
        <f t="shared" si="3"/>
        <v>4.18</v>
      </c>
      <c r="J78" s="2">
        <v>0.76</v>
      </c>
      <c r="L78" s="2">
        <v>0.76</v>
      </c>
    </row>
    <row r="79" spans="1:12" ht="45" customHeight="1">
      <c r="A79" s="22" t="s">
        <v>122</v>
      </c>
      <c r="B79" s="11" t="s">
        <v>123</v>
      </c>
      <c r="C79" s="12">
        <v>6</v>
      </c>
      <c r="D79" s="20">
        <f t="shared" si="2"/>
        <v>4.5600000000000005</v>
      </c>
      <c r="E79" s="12">
        <v>6.5</v>
      </c>
      <c r="F79" s="20">
        <f t="shared" si="3"/>
        <v>4.94</v>
      </c>
      <c r="J79" s="2">
        <v>0.76</v>
      </c>
      <c r="L79" s="2">
        <v>0.76</v>
      </c>
    </row>
    <row r="80" spans="1:12" ht="45" customHeight="1">
      <c r="A80" s="22" t="s">
        <v>124</v>
      </c>
      <c r="B80" s="11" t="s">
        <v>125</v>
      </c>
      <c r="C80" s="12">
        <v>7</v>
      </c>
      <c r="D80" s="20">
        <f t="shared" si="2"/>
        <v>5.32</v>
      </c>
      <c r="E80" s="12">
        <v>7.5</v>
      </c>
      <c r="F80" s="20">
        <f t="shared" si="3"/>
        <v>5.7</v>
      </c>
      <c r="J80" s="2">
        <v>0.76</v>
      </c>
      <c r="L80" s="2">
        <v>0.76</v>
      </c>
    </row>
    <row r="81" spans="1:12" ht="45" customHeight="1">
      <c r="A81" s="22" t="s">
        <v>126</v>
      </c>
      <c r="B81" s="11" t="s">
        <v>127</v>
      </c>
      <c r="C81" s="12">
        <v>8</v>
      </c>
      <c r="D81" s="20">
        <f t="shared" si="2"/>
        <v>6.08</v>
      </c>
      <c r="E81" s="12">
        <v>8.5</v>
      </c>
      <c r="F81" s="20">
        <f t="shared" si="3"/>
        <v>6.46</v>
      </c>
      <c r="J81" s="2">
        <v>0.76</v>
      </c>
      <c r="L81" s="2">
        <v>0.76</v>
      </c>
    </row>
    <row r="82" spans="1:12" ht="45" customHeight="1">
      <c r="A82" s="22" t="s">
        <v>128</v>
      </c>
      <c r="B82" s="11" t="s">
        <v>129</v>
      </c>
      <c r="C82" s="12">
        <v>6</v>
      </c>
      <c r="D82" s="20">
        <f t="shared" si="2"/>
        <v>4.5600000000000005</v>
      </c>
      <c r="E82" s="12">
        <v>6.5</v>
      </c>
      <c r="F82" s="20">
        <f t="shared" si="3"/>
        <v>4.94</v>
      </c>
      <c r="J82" s="2">
        <v>0.76</v>
      </c>
      <c r="L82" s="2">
        <v>0.76</v>
      </c>
    </row>
    <row r="83" spans="1:12" ht="45" customHeight="1">
      <c r="A83" s="22" t="s">
        <v>130</v>
      </c>
      <c r="B83" s="11" t="s">
        <v>131</v>
      </c>
      <c r="C83" s="12">
        <v>7</v>
      </c>
      <c r="D83" s="20">
        <f t="shared" si="2"/>
        <v>5.32</v>
      </c>
      <c r="E83" s="12">
        <v>7.5</v>
      </c>
      <c r="F83" s="20">
        <f t="shared" si="3"/>
        <v>5.7</v>
      </c>
      <c r="J83" s="2">
        <v>0.76</v>
      </c>
      <c r="L83" s="2">
        <v>0.76</v>
      </c>
    </row>
    <row r="84" spans="1:12" ht="45" customHeight="1">
      <c r="A84" s="22" t="s">
        <v>132</v>
      </c>
      <c r="B84" s="11" t="s">
        <v>133</v>
      </c>
      <c r="C84" s="12">
        <v>8</v>
      </c>
      <c r="D84" s="20">
        <f t="shared" si="2"/>
        <v>6.08</v>
      </c>
      <c r="E84" s="12">
        <v>8.5</v>
      </c>
      <c r="F84" s="20">
        <f t="shared" si="3"/>
        <v>6.46</v>
      </c>
      <c r="J84" s="2">
        <v>0.76</v>
      </c>
      <c r="L84" s="2">
        <v>0.76</v>
      </c>
    </row>
    <row r="85" spans="1:12" ht="45" customHeight="1">
      <c r="A85" s="22" t="s">
        <v>134</v>
      </c>
      <c r="B85" s="11" t="s">
        <v>135</v>
      </c>
      <c r="C85" s="12">
        <v>9</v>
      </c>
      <c r="D85" s="20">
        <f t="shared" si="2"/>
        <v>6.84</v>
      </c>
      <c r="E85" s="12">
        <v>9.5</v>
      </c>
      <c r="F85" s="20">
        <f t="shared" si="3"/>
        <v>7.22</v>
      </c>
      <c r="J85" s="2">
        <v>0.76</v>
      </c>
      <c r="L85" s="2">
        <v>0.76</v>
      </c>
    </row>
    <row r="86" spans="1:12" ht="31.5" customHeight="1">
      <c r="A86" s="22" t="s">
        <v>136</v>
      </c>
      <c r="B86" s="11" t="s">
        <v>137</v>
      </c>
      <c r="C86" s="12">
        <v>4</v>
      </c>
      <c r="D86" s="20">
        <f t="shared" si="2"/>
        <v>3.04</v>
      </c>
      <c r="E86" s="12">
        <v>4</v>
      </c>
      <c r="F86" s="20">
        <f t="shared" si="3"/>
        <v>3.04</v>
      </c>
      <c r="J86" s="2">
        <v>0.76</v>
      </c>
      <c r="L86" s="2">
        <v>0.76</v>
      </c>
    </row>
    <row r="87" spans="1:12" ht="32.25" customHeight="1">
      <c r="A87" s="22" t="s">
        <v>138</v>
      </c>
      <c r="B87" s="11" t="s">
        <v>139</v>
      </c>
      <c r="C87" s="12">
        <v>8</v>
      </c>
      <c r="D87" s="20">
        <f t="shared" si="2"/>
        <v>6.08</v>
      </c>
      <c r="E87" s="12">
        <v>8</v>
      </c>
      <c r="F87" s="20">
        <f t="shared" si="3"/>
        <v>6.08</v>
      </c>
      <c r="J87" s="2">
        <v>0.76</v>
      </c>
      <c r="L87" s="2">
        <v>0.76</v>
      </c>
    </row>
    <row r="88" spans="1:12" ht="30" customHeight="1" thickBot="1">
      <c r="A88" s="22" t="s">
        <v>140</v>
      </c>
      <c r="B88" s="11" t="s">
        <v>141</v>
      </c>
      <c r="C88" s="12">
        <v>0.5</v>
      </c>
      <c r="D88" s="20">
        <f t="shared" si="2"/>
        <v>0.38</v>
      </c>
      <c r="E88" s="12">
        <v>0.5</v>
      </c>
      <c r="F88" s="20">
        <f t="shared" si="3"/>
        <v>0.38</v>
      </c>
      <c r="J88" s="2">
        <v>0.76</v>
      </c>
      <c r="L88" s="2">
        <v>0.76</v>
      </c>
    </row>
    <row r="89" spans="1:6" ht="15.75" customHeight="1" thickBot="1">
      <c r="A89" s="44" t="s">
        <v>0</v>
      </c>
      <c r="B89" s="46" t="s">
        <v>1</v>
      </c>
      <c r="C89" s="48" t="s">
        <v>2</v>
      </c>
      <c r="D89" s="49"/>
      <c r="E89" s="48" t="s">
        <v>3</v>
      </c>
      <c r="F89" s="49"/>
    </row>
    <row r="90" spans="1:6" ht="24.75" thickBot="1">
      <c r="A90" s="45"/>
      <c r="B90" s="47"/>
      <c r="C90" s="7" t="s">
        <v>4</v>
      </c>
      <c r="D90" s="8" t="s">
        <v>5</v>
      </c>
      <c r="E90" s="9" t="s">
        <v>4</v>
      </c>
      <c r="F90" s="10" t="s">
        <v>5</v>
      </c>
    </row>
    <row r="91" spans="1:12" ht="30">
      <c r="A91" s="22" t="s">
        <v>142</v>
      </c>
      <c r="B91" s="11" t="s">
        <v>143</v>
      </c>
      <c r="C91" s="12">
        <v>2</v>
      </c>
      <c r="D91" s="20">
        <f>SUM(C91*J87)</f>
        <v>1.52</v>
      </c>
      <c r="E91" s="12">
        <v>2</v>
      </c>
      <c r="F91" s="20">
        <f>SUM(E91*L87)</f>
        <v>1.52</v>
      </c>
      <c r="J91" s="2">
        <v>0.76</v>
      </c>
      <c r="L91" s="2">
        <v>0.76</v>
      </c>
    </row>
    <row r="92" spans="1:12" ht="30">
      <c r="A92" s="22" t="s">
        <v>144</v>
      </c>
      <c r="B92" s="11" t="s">
        <v>145</v>
      </c>
      <c r="C92" s="12">
        <v>0.5</v>
      </c>
      <c r="D92" s="20">
        <f>SUM(C92*J88)</f>
        <v>0.38</v>
      </c>
      <c r="E92" s="12">
        <v>0.5</v>
      </c>
      <c r="F92" s="20">
        <f>SUM(E92*L88)</f>
        <v>0.38</v>
      </c>
      <c r="J92" s="2">
        <v>0.76</v>
      </c>
      <c r="L92" s="2">
        <v>0.76</v>
      </c>
    </row>
    <row r="93" spans="1:12" ht="30">
      <c r="A93" s="22" t="s">
        <v>146</v>
      </c>
      <c r="B93" s="11" t="s">
        <v>147</v>
      </c>
      <c r="C93" s="12">
        <v>0.5</v>
      </c>
      <c r="D93" s="20">
        <f>SUM(C93*J91)</f>
        <v>0.38</v>
      </c>
      <c r="E93" s="12">
        <v>0.5</v>
      </c>
      <c r="F93" s="20">
        <f>SUM(E93*L91)</f>
        <v>0.38</v>
      </c>
      <c r="J93" s="2">
        <v>0.76</v>
      </c>
      <c r="L93" s="2">
        <v>0.76</v>
      </c>
    </row>
    <row r="94" spans="1:12" ht="30">
      <c r="A94" s="22" t="s">
        <v>148</v>
      </c>
      <c r="B94" s="11" t="s">
        <v>149</v>
      </c>
      <c r="C94" s="12">
        <v>0.5</v>
      </c>
      <c r="D94" s="20">
        <f>SUM(C94*J92)</f>
        <v>0.38</v>
      </c>
      <c r="E94" s="12">
        <v>0.5</v>
      </c>
      <c r="F94" s="20">
        <f>SUM(E94*L92)</f>
        <v>0.38</v>
      </c>
      <c r="J94" s="2">
        <v>0.76</v>
      </c>
      <c r="L94" s="2">
        <v>0.76</v>
      </c>
    </row>
    <row r="95" spans="1:12" ht="45">
      <c r="A95" s="22" t="s">
        <v>150</v>
      </c>
      <c r="B95" s="11" t="s">
        <v>151</v>
      </c>
      <c r="C95" s="12">
        <v>0.5</v>
      </c>
      <c r="D95" s="20">
        <f>SUM(C95*J92)</f>
        <v>0.38</v>
      </c>
      <c r="E95" s="20">
        <v>0.5</v>
      </c>
      <c r="F95" s="20">
        <f>SUM(E95*L92)</f>
        <v>0.38</v>
      </c>
      <c r="J95" s="2">
        <v>0.76</v>
      </c>
      <c r="L95" s="2">
        <v>0.76</v>
      </c>
    </row>
    <row r="96" spans="1:12" ht="35.25" customHeight="1">
      <c r="A96" s="22" t="s">
        <v>152</v>
      </c>
      <c r="B96" s="11" t="s">
        <v>153</v>
      </c>
      <c r="C96" s="12">
        <v>0.5</v>
      </c>
      <c r="D96" s="20">
        <f>SUM(C96*J94)</f>
        <v>0.38</v>
      </c>
      <c r="E96" s="12">
        <v>0.5</v>
      </c>
      <c r="F96" s="20">
        <f>SUM(E96*L94)</f>
        <v>0.38</v>
      </c>
      <c r="J96" s="2">
        <v>0.76</v>
      </c>
      <c r="L96" s="2">
        <v>0.76</v>
      </c>
    </row>
    <row r="97" spans="1:12" ht="42.75" customHeight="1">
      <c r="A97" s="22" t="s">
        <v>154</v>
      </c>
      <c r="B97" s="11" t="s">
        <v>155</v>
      </c>
      <c r="C97" s="12">
        <v>0.5</v>
      </c>
      <c r="D97" s="20">
        <f>SUM(C97*J95)</f>
        <v>0.38</v>
      </c>
      <c r="E97" s="12">
        <v>0.5</v>
      </c>
      <c r="F97" s="20">
        <f>SUM(E97*L95)</f>
        <v>0.38</v>
      </c>
      <c r="J97" s="2">
        <v>0.76</v>
      </c>
      <c r="L97" s="2">
        <v>0.76</v>
      </c>
    </row>
    <row r="98" spans="1:12" ht="43.5" customHeight="1">
      <c r="A98" s="22" t="s">
        <v>156</v>
      </c>
      <c r="B98" s="11" t="s">
        <v>157</v>
      </c>
      <c r="C98" s="12">
        <v>0.5</v>
      </c>
      <c r="D98" s="20">
        <f t="shared" si="2"/>
        <v>0.38</v>
      </c>
      <c r="E98" s="12">
        <v>0.5</v>
      </c>
      <c r="F98" s="20">
        <f t="shared" si="3"/>
        <v>0.38</v>
      </c>
      <c r="J98" s="2">
        <v>0.76</v>
      </c>
      <c r="L98" s="2">
        <v>0.76</v>
      </c>
    </row>
    <row r="99" spans="1:12" ht="31.5" customHeight="1">
      <c r="A99" s="22" t="s">
        <v>158</v>
      </c>
      <c r="B99" s="11" t="s">
        <v>159</v>
      </c>
      <c r="C99" s="12">
        <v>0.5</v>
      </c>
      <c r="D99" s="20">
        <f t="shared" si="2"/>
        <v>0.38</v>
      </c>
      <c r="E99" s="12">
        <v>0.5</v>
      </c>
      <c r="F99" s="20">
        <f t="shared" si="3"/>
        <v>0.38</v>
      </c>
      <c r="J99" s="2">
        <v>0.76</v>
      </c>
      <c r="L99" s="2">
        <v>0.76</v>
      </c>
    </row>
    <row r="100" spans="1:12" ht="33" customHeight="1">
      <c r="A100" s="22" t="s">
        <v>160</v>
      </c>
      <c r="B100" s="11" t="s">
        <v>161</v>
      </c>
      <c r="C100" s="12">
        <v>2</v>
      </c>
      <c r="D100" s="20">
        <f t="shared" si="2"/>
        <v>1.52</v>
      </c>
      <c r="E100" s="12">
        <v>2</v>
      </c>
      <c r="F100" s="20">
        <f t="shared" si="3"/>
        <v>1.52</v>
      </c>
      <c r="J100" s="2">
        <v>0.76</v>
      </c>
      <c r="L100" s="2">
        <v>0.76</v>
      </c>
    </row>
    <row r="101" spans="1:12" ht="45.75" customHeight="1">
      <c r="A101" s="22" t="s">
        <v>162</v>
      </c>
      <c r="B101" s="11" t="s">
        <v>163</v>
      </c>
      <c r="C101" s="12">
        <v>16</v>
      </c>
      <c r="D101" s="20">
        <f t="shared" si="2"/>
        <v>12.16</v>
      </c>
      <c r="E101" s="12">
        <v>16</v>
      </c>
      <c r="F101" s="20">
        <f t="shared" si="3"/>
        <v>12.16</v>
      </c>
      <c r="J101" s="2">
        <v>0.76</v>
      </c>
      <c r="L101" s="2">
        <v>0.76</v>
      </c>
    </row>
    <row r="102" spans="1:12" ht="16.5" customHeight="1">
      <c r="A102" s="22" t="s">
        <v>164</v>
      </c>
      <c r="B102" s="11" t="s">
        <v>165</v>
      </c>
      <c r="C102" s="12">
        <v>1</v>
      </c>
      <c r="D102" s="20">
        <f t="shared" si="2"/>
        <v>0.76</v>
      </c>
      <c r="E102" s="12">
        <v>1</v>
      </c>
      <c r="F102" s="20">
        <f t="shared" si="3"/>
        <v>0.76</v>
      </c>
      <c r="J102" s="2">
        <v>0.76</v>
      </c>
      <c r="L102" s="2">
        <v>0.76</v>
      </c>
    </row>
    <row r="103" spans="1:12" ht="30">
      <c r="A103" s="22" t="s">
        <v>166</v>
      </c>
      <c r="B103" s="11" t="s">
        <v>167</v>
      </c>
      <c r="C103" s="20">
        <v>0.25</v>
      </c>
      <c r="D103" s="20">
        <f t="shared" si="2"/>
        <v>0.19</v>
      </c>
      <c r="E103" s="20">
        <v>0.25</v>
      </c>
      <c r="F103" s="20">
        <f t="shared" si="3"/>
        <v>0.19</v>
      </c>
      <c r="J103" s="2">
        <v>0.76</v>
      </c>
      <c r="L103" s="2">
        <v>0.76</v>
      </c>
    </row>
    <row r="104" spans="1:12" ht="22.5" customHeight="1">
      <c r="A104" s="22" t="s">
        <v>168</v>
      </c>
      <c r="B104" s="11" t="s">
        <v>169</v>
      </c>
      <c r="C104" s="20">
        <v>0.25</v>
      </c>
      <c r="D104" s="20">
        <f t="shared" si="2"/>
        <v>0.19</v>
      </c>
      <c r="E104" s="20">
        <v>0.25</v>
      </c>
      <c r="F104" s="20">
        <f t="shared" si="3"/>
        <v>0.19</v>
      </c>
      <c r="J104" s="2">
        <v>0.76</v>
      </c>
      <c r="L104" s="2">
        <v>0.76</v>
      </c>
    </row>
    <row r="105" spans="1:12" ht="38.25" customHeight="1">
      <c r="A105" s="22" t="s">
        <v>170</v>
      </c>
      <c r="B105" s="11" t="s">
        <v>171</v>
      </c>
      <c r="C105" s="12">
        <v>2</v>
      </c>
      <c r="D105" s="20">
        <f t="shared" si="2"/>
        <v>1.52</v>
      </c>
      <c r="E105" s="12">
        <v>2</v>
      </c>
      <c r="F105" s="20">
        <f t="shared" si="3"/>
        <v>1.52</v>
      </c>
      <c r="J105" s="2">
        <v>0.76</v>
      </c>
      <c r="L105" s="2">
        <v>0.76</v>
      </c>
    </row>
    <row r="106" spans="1:12" ht="77.25" customHeight="1">
      <c r="A106" s="22" t="s">
        <v>172</v>
      </c>
      <c r="B106" s="11" t="s">
        <v>173</v>
      </c>
      <c r="C106" s="12">
        <v>1.5</v>
      </c>
      <c r="D106" s="20">
        <f aca="true" t="shared" si="4" ref="D106:D134">SUM(C106*J106)</f>
        <v>1.1400000000000001</v>
      </c>
      <c r="E106" s="12">
        <v>1.5</v>
      </c>
      <c r="F106" s="20">
        <f aca="true" t="shared" si="5" ref="F106:F117">SUM(E106*L106)</f>
        <v>1.1400000000000001</v>
      </c>
      <c r="J106" s="2">
        <v>0.76</v>
      </c>
      <c r="L106" s="2">
        <v>0.76</v>
      </c>
    </row>
    <row r="107" spans="1:12" ht="53.25" customHeight="1">
      <c r="A107" s="22" t="s">
        <v>174</v>
      </c>
      <c r="B107" s="11" t="s">
        <v>175</v>
      </c>
      <c r="C107" s="20">
        <v>0.25</v>
      </c>
      <c r="D107" s="20">
        <f t="shared" si="4"/>
        <v>0.19</v>
      </c>
      <c r="E107" s="20">
        <v>0.25</v>
      </c>
      <c r="F107" s="20">
        <f t="shared" si="5"/>
        <v>0.19</v>
      </c>
      <c r="J107" s="2">
        <v>0.76</v>
      </c>
      <c r="L107" s="2">
        <v>0.76</v>
      </c>
    </row>
    <row r="108" spans="1:12" s="17" customFormat="1" ht="63" customHeight="1" thickBot="1">
      <c r="A108" s="22" t="s">
        <v>356</v>
      </c>
      <c r="B108" s="18" t="s">
        <v>177</v>
      </c>
      <c r="C108" s="12">
        <v>0.8</v>
      </c>
      <c r="D108" s="20">
        <f t="shared" si="4"/>
        <v>0.6080000000000001</v>
      </c>
      <c r="E108" s="12">
        <v>0.8</v>
      </c>
      <c r="F108" s="20">
        <f t="shared" si="5"/>
        <v>0.6080000000000001</v>
      </c>
      <c r="H108" s="31" t="s">
        <v>360</v>
      </c>
      <c r="J108" s="17">
        <v>0.76</v>
      </c>
      <c r="L108" s="17">
        <v>0.76</v>
      </c>
    </row>
    <row r="109" spans="1:6" ht="21.75" customHeight="1" thickBot="1">
      <c r="A109" s="44" t="s">
        <v>0</v>
      </c>
      <c r="B109" s="46" t="s">
        <v>1</v>
      </c>
      <c r="C109" s="48" t="s">
        <v>2</v>
      </c>
      <c r="D109" s="49"/>
      <c r="E109" s="48" t="s">
        <v>3</v>
      </c>
      <c r="F109" s="49"/>
    </row>
    <row r="110" spans="1:6" ht="18.75" customHeight="1" thickBot="1">
      <c r="A110" s="45"/>
      <c r="B110" s="47"/>
      <c r="C110" s="7" t="s">
        <v>4</v>
      </c>
      <c r="D110" s="8" t="s">
        <v>5</v>
      </c>
      <c r="E110" s="9" t="s">
        <v>4</v>
      </c>
      <c r="F110" s="10" t="s">
        <v>5</v>
      </c>
    </row>
    <row r="111" spans="1:12" ht="45">
      <c r="A111" s="22" t="s">
        <v>357</v>
      </c>
      <c r="B111" s="18" t="s">
        <v>179</v>
      </c>
      <c r="C111" s="12">
        <v>0.5</v>
      </c>
      <c r="D111" s="20">
        <f>SUM(C111*J107)</f>
        <v>0.38</v>
      </c>
      <c r="E111" s="12">
        <v>0.5</v>
      </c>
      <c r="F111" s="20">
        <f>SUM(E111*L107)</f>
        <v>0.38</v>
      </c>
      <c r="J111" s="2">
        <v>0.76</v>
      </c>
      <c r="L111" s="2">
        <v>0.76</v>
      </c>
    </row>
    <row r="112" spans="1:12" ht="33" customHeight="1">
      <c r="A112" s="22" t="s">
        <v>180</v>
      </c>
      <c r="B112" s="11" t="s">
        <v>181</v>
      </c>
      <c r="C112" s="12">
        <v>0.5</v>
      </c>
      <c r="D112" s="20">
        <f t="shared" si="4"/>
        <v>0.38</v>
      </c>
      <c r="E112" s="12">
        <v>0.5</v>
      </c>
      <c r="F112" s="20">
        <f t="shared" si="5"/>
        <v>0.38</v>
      </c>
      <c r="J112" s="2">
        <v>0.76</v>
      </c>
      <c r="L112" s="2">
        <v>0.76</v>
      </c>
    </row>
    <row r="113" spans="1:12" ht="45">
      <c r="A113" s="22" t="s">
        <v>182</v>
      </c>
      <c r="B113" s="11" t="s">
        <v>183</v>
      </c>
      <c r="C113" s="12">
        <v>4</v>
      </c>
      <c r="D113" s="20">
        <f t="shared" si="4"/>
        <v>3.04</v>
      </c>
      <c r="E113" s="12"/>
      <c r="F113" s="20"/>
      <c r="J113" s="2">
        <v>0.76</v>
      </c>
      <c r="L113" s="2">
        <v>0.76</v>
      </c>
    </row>
    <row r="114" spans="1:12" ht="45">
      <c r="A114" s="22" t="s">
        <v>184</v>
      </c>
      <c r="B114" s="11" t="s">
        <v>185</v>
      </c>
      <c r="C114" s="12">
        <v>1</v>
      </c>
      <c r="D114" s="20">
        <f t="shared" si="4"/>
        <v>0.76</v>
      </c>
      <c r="E114" s="12">
        <v>0.5</v>
      </c>
      <c r="F114" s="20">
        <f t="shared" si="5"/>
        <v>0.38</v>
      </c>
      <c r="J114" s="2">
        <v>0.76</v>
      </c>
      <c r="L114" s="2">
        <v>0.76</v>
      </c>
    </row>
    <row r="115" spans="1:12" ht="30" customHeight="1">
      <c r="A115" s="22" t="s">
        <v>186</v>
      </c>
      <c r="B115" s="11" t="s">
        <v>187</v>
      </c>
      <c r="C115" s="12">
        <v>0.5</v>
      </c>
      <c r="D115" s="20">
        <f t="shared" si="4"/>
        <v>0.38</v>
      </c>
      <c r="E115" s="12">
        <v>0.5</v>
      </c>
      <c r="F115" s="20">
        <f t="shared" si="5"/>
        <v>0.38</v>
      </c>
      <c r="J115" s="2">
        <v>0.76</v>
      </c>
      <c r="L115" s="2">
        <v>0.76</v>
      </c>
    </row>
    <row r="116" spans="1:12" ht="62.25" customHeight="1">
      <c r="A116" s="22" t="s">
        <v>188</v>
      </c>
      <c r="B116" s="11" t="s">
        <v>189</v>
      </c>
      <c r="C116" s="12">
        <v>0.5</v>
      </c>
      <c r="D116" s="20">
        <f t="shared" si="4"/>
        <v>0.38</v>
      </c>
      <c r="E116" s="12">
        <v>0.5</v>
      </c>
      <c r="F116" s="20">
        <f t="shared" si="5"/>
        <v>0.38</v>
      </c>
      <c r="J116" s="2">
        <v>0.76</v>
      </c>
      <c r="L116" s="2">
        <v>0.76</v>
      </c>
    </row>
    <row r="117" spans="1:12" ht="33" customHeight="1">
      <c r="A117" s="22" t="s">
        <v>190</v>
      </c>
      <c r="B117" s="11" t="s">
        <v>191</v>
      </c>
      <c r="C117" s="12">
        <v>0.5</v>
      </c>
      <c r="D117" s="20">
        <f t="shared" si="4"/>
        <v>0.38</v>
      </c>
      <c r="E117" s="12">
        <v>0.5</v>
      </c>
      <c r="F117" s="20">
        <f t="shared" si="5"/>
        <v>0.38</v>
      </c>
      <c r="J117" s="2">
        <v>0.76</v>
      </c>
      <c r="L117" s="2">
        <v>0.76</v>
      </c>
    </row>
    <row r="118" spans="1:12" ht="29.25" customHeight="1">
      <c r="A118" s="22" t="s">
        <v>192</v>
      </c>
      <c r="B118" s="11" t="s">
        <v>193</v>
      </c>
      <c r="C118" s="12">
        <v>0.5</v>
      </c>
      <c r="D118" s="20">
        <f t="shared" si="4"/>
        <v>0.38</v>
      </c>
      <c r="E118" s="12"/>
      <c r="F118" s="20"/>
      <c r="J118" s="2">
        <v>0.76</v>
      </c>
      <c r="L118" s="2">
        <v>0.76</v>
      </c>
    </row>
    <row r="119" spans="1:12" ht="60">
      <c r="A119" s="22" t="s">
        <v>194</v>
      </c>
      <c r="B119" s="11" t="s">
        <v>195</v>
      </c>
      <c r="C119" s="12">
        <v>0.8</v>
      </c>
      <c r="D119" s="20">
        <f>SUM(C119*J117)</f>
        <v>0.6080000000000001</v>
      </c>
      <c r="E119" s="12"/>
      <c r="F119" s="20"/>
      <c r="J119" s="2">
        <v>0.76</v>
      </c>
      <c r="L119" s="2">
        <v>0.76</v>
      </c>
    </row>
    <row r="120" spans="1:12" ht="44.25" customHeight="1">
      <c r="A120" s="22" t="s">
        <v>176</v>
      </c>
      <c r="B120" s="11" t="s">
        <v>196</v>
      </c>
      <c r="C120" s="12">
        <v>0.5</v>
      </c>
      <c r="D120" s="20">
        <f t="shared" si="4"/>
        <v>0.38</v>
      </c>
      <c r="E120" s="12"/>
      <c r="F120" s="20"/>
      <c r="J120" s="2">
        <v>0.76</v>
      </c>
      <c r="L120" s="2">
        <v>0.76</v>
      </c>
    </row>
    <row r="121" spans="1:12" ht="30.75" customHeight="1">
      <c r="A121" s="22" t="s">
        <v>178</v>
      </c>
      <c r="B121" s="11" t="s">
        <v>197</v>
      </c>
      <c r="C121" s="12">
        <v>0.5</v>
      </c>
      <c r="D121" s="20">
        <f t="shared" si="4"/>
        <v>0.38</v>
      </c>
      <c r="E121" s="12"/>
      <c r="F121" s="20"/>
      <c r="J121" s="2">
        <v>0.76</v>
      </c>
      <c r="L121" s="2">
        <v>0.76</v>
      </c>
    </row>
    <row r="122" spans="1:12" ht="18" customHeight="1">
      <c r="A122" s="22" t="s">
        <v>198</v>
      </c>
      <c r="B122" s="11" t="s">
        <v>199</v>
      </c>
      <c r="C122" s="12">
        <v>3</v>
      </c>
      <c r="D122" s="20">
        <f t="shared" si="4"/>
        <v>2.2800000000000002</v>
      </c>
      <c r="E122" s="12"/>
      <c r="F122" s="20"/>
      <c r="J122" s="2">
        <v>0.76</v>
      </c>
      <c r="L122" s="2">
        <v>0.76</v>
      </c>
    </row>
    <row r="123" spans="1:12" ht="46.5" customHeight="1">
      <c r="A123" s="22" t="s">
        <v>200</v>
      </c>
      <c r="B123" s="11" t="s">
        <v>201</v>
      </c>
      <c r="C123" s="12">
        <v>0.5</v>
      </c>
      <c r="D123" s="20">
        <f t="shared" si="4"/>
        <v>0.38</v>
      </c>
      <c r="E123" s="12"/>
      <c r="F123" s="20"/>
      <c r="J123" s="2">
        <v>0.76</v>
      </c>
      <c r="L123" s="2">
        <v>0.76</v>
      </c>
    </row>
    <row r="124" spans="1:12" ht="39.75" customHeight="1">
      <c r="A124" s="22" t="s">
        <v>202</v>
      </c>
      <c r="B124" s="11" t="s">
        <v>203</v>
      </c>
      <c r="C124" s="12">
        <v>1.5</v>
      </c>
      <c r="D124" s="20">
        <f t="shared" si="4"/>
        <v>1.1400000000000001</v>
      </c>
      <c r="E124" s="12"/>
      <c r="F124" s="20"/>
      <c r="J124" s="2">
        <v>0.76</v>
      </c>
      <c r="L124" s="2">
        <v>0.76</v>
      </c>
    </row>
    <row r="125" spans="1:12" ht="57.75" customHeight="1">
      <c r="A125" s="22" t="s">
        <v>204</v>
      </c>
      <c r="B125" s="11" t="s">
        <v>205</v>
      </c>
      <c r="C125" s="12">
        <v>3.5</v>
      </c>
      <c r="D125" s="20">
        <f t="shared" si="4"/>
        <v>2.66</v>
      </c>
      <c r="E125" s="12"/>
      <c r="F125" s="20"/>
      <c r="J125" s="2">
        <v>0.76</v>
      </c>
      <c r="L125" s="2">
        <v>0.76</v>
      </c>
    </row>
    <row r="126" spans="1:12" ht="83.25" customHeight="1" thickBot="1">
      <c r="A126" s="22" t="s">
        <v>206</v>
      </c>
      <c r="B126" s="11" t="s">
        <v>207</v>
      </c>
      <c r="C126" s="12">
        <v>6.5</v>
      </c>
      <c r="D126" s="20">
        <f t="shared" si="4"/>
        <v>4.94</v>
      </c>
      <c r="E126" s="12"/>
      <c r="F126" s="20"/>
      <c r="J126" s="2">
        <v>0.76</v>
      </c>
      <c r="L126" s="2">
        <v>0.76</v>
      </c>
    </row>
    <row r="127" spans="1:6" ht="15.75" thickBot="1">
      <c r="A127" s="44" t="s">
        <v>0</v>
      </c>
      <c r="B127" s="46" t="s">
        <v>1</v>
      </c>
      <c r="C127" s="48" t="s">
        <v>2</v>
      </c>
      <c r="D127" s="49"/>
      <c r="E127" s="48" t="s">
        <v>3</v>
      </c>
      <c r="F127" s="49"/>
    </row>
    <row r="128" spans="1:12" ht="12" customHeight="1" thickBot="1">
      <c r="A128" s="45"/>
      <c r="B128" s="47"/>
      <c r="C128" s="7" t="s">
        <v>4</v>
      </c>
      <c r="D128" s="8" t="s">
        <v>5</v>
      </c>
      <c r="E128" s="9" t="s">
        <v>4</v>
      </c>
      <c r="F128" s="10" t="s">
        <v>5</v>
      </c>
      <c r="J128" s="2">
        <v>0.76</v>
      </c>
      <c r="L128" s="2">
        <v>0.76</v>
      </c>
    </row>
    <row r="129" spans="1:12" ht="48.75" customHeight="1">
      <c r="A129" s="22" t="s">
        <v>208</v>
      </c>
      <c r="B129" s="11" t="s">
        <v>209</v>
      </c>
      <c r="C129" s="12">
        <v>15</v>
      </c>
      <c r="D129" s="20">
        <f t="shared" si="4"/>
        <v>11.4</v>
      </c>
      <c r="E129" s="12"/>
      <c r="F129" s="20"/>
      <c r="J129" s="2">
        <v>0.76</v>
      </c>
      <c r="L129" s="2">
        <v>0.76</v>
      </c>
    </row>
    <row r="130" spans="1:12" ht="46.5" customHeight="1">
      <c r="A130" s="22" t="s">
        <v>210</v>
      </c>
      <c r="B130" s="11" t="s">
        <v>211</v>
      </c>
      <c r="C130" s="12">
        <v>2</v>
      </c>
      <c r="D130" s="20">
        <f t="shared" si="4"/>
        <v>1.52</v>
      </c>
      <c r="E130" s="12"/>
      <c r="F130" s="20"/>
      <c r="J130" s="2">
        <v>0.76</v>
      </c>
      <c r="L130" s="2">
        <v>0.76</v>
      </c>
    </row>
    <row r="131" spans="1:12" ht="30">
      <c r="A131" s="22" t="s">
        <v>212</v>
      </c>
      <c r="B131" s="11" t="s">
        <v>213</v>
      </c>
      <c r="C131" s="12">
        <v>2</v>
      </c>
      <c r="D131" s="20">
        <f t="shared" si="4"/>
        <v>1.52</v>
      </c>
      <c r="E131" s="12"/>
      <c r="F131" s="20"/>
      <c r="J131" s="2">
        <v>0.76</v>
      </c>
      <c r="L131" s="2">
        <v>0.76</v>
      </c>
    </row>
    <row r="132" spans="1:12" ht="30">
      <c r="A132" s="22" t="s">
        <v>214</v>
      </c>
      <c r="B132" s="11" t="s">
        <v>215</v>
      </c>
      <c r="C132" s="20">
        <v>0.25</v>
      </c>
      <c r="D132" s="20">
        <f t="shared" si="4"/>
        <v>0.19</v>
      </c>
      <c r="E132" s="12"/>
      <c r="F132" s="20"/>
      <c r="J132" s="2">
        <v>0.76</v>
      </c>
      <c r="L132" s="2">
        <v>0.76</v>
      </c>
    </row>
    <row r="133" spans="1:12" ht="59.25" customHeight="1">
      <c r="A133" s="22" t="s">
        <v>216</v>
      </c>
      <c r="B133" s="11" t="s">
        <v>217</v>
      </c>
      <c r="C133" s="20">
        <v>1</v>
      </c>
      <c r="D133" s="20">
        <f t="shared" si="4"/>
        <v>0.76</v>
      </c>
      <c r="E133" s="12"/>
      <c r="F133" s="20"/>
      <c r="J133" s="2">
        <v>0.76</v>
      </c>
      <c r="L133" s="2">
        <v>0.76</v>
      </c>
    </row>
    <row r="134" spans="1:12" ht="30">
      <c r="A134" s="22" t="s">
        <v>218</v>
      </c>
      <c r="B134" s="11" t="s">
        <v>219</v>
      </c>
      <c r="C134" s="20">
        <v>1</v>
      </c>
      <c r="D134" s="20">
        <f t="shared" si="4"/>
        <v>0.76</v>
      </c>
      <c r="E134" s="12"/>
      <c r="F134" s="20"/>
      <c r="J134" s="2">
        <v>0.76</v>
      </c>
      <c r="L134" s="2">
        <v>0.76</v>
      </c>
    </row>
    <row r="135" spans="10:12" ht="11.25" customHeight="1">
      <c r="J135" s="2">
        <v>0.76</v>
      </c>
      <c r="L135" s="2">
        <v>0.76</v>
      </c>
    </row>
    <row r="136" spans="1:12" ht="15.75" thickBot="1">
      <c r="A136" s="59" t="s">
        <v>220</v>
      </c>
      <c r="B136" s="59"/>
      <c r="C136" s="59"/>
      <c r="D136" s="59"/>
      <c r="E136" s="59"/>
      <c r="F136" s="59"/>
      <c r="J136" s="2">
        <v>0.76</v>
      </c>
      <c r="L136" s="2">
        <v>0.76</v>
      </c>
    </row>
    <row r="137" spans="1:6" ht="15.75" thickBot="1">
      <c r="A137" s="44" t="s">
        <v>0</v>
      </c>
      <c r="B137" s="46" t="s">
        <v>1</v>
      </c>
      <c r="C137" s="48" t="s">
        <v>2</v>
      </c>
      <c r="D137" s="49"/>
      <c r="E137" s="48" t="s">
        <v>3</v>
      </c>
      <c r="F137" s="49"/>
    </row>
    <row r="138" spans="1:12" ht="24.75" customHeight="1" thickBot="1">
      <c r="A138" s="45"/>
      <c r="B138" s="47"/>
      <c r="C138" s="7" t="s">
        <v>4</v>
      </c>
      <c r="D138" s="8" t="s">
        <v>5</v>
      </c>
      <c r="E138" s="9" t="s">
        <v>4</v>
      </c>
      <c r="F138" s="10" t="s">
        <v>5</v>
      </c>
      <c r="J138" s="2">
        <v>0.76</v>
      </c>
      <c r="L138" s="2">
        <v>0.76</v>
      </c>
    </row>
    <row r="139" spans="1:12" ht="30" customHeight="1">
      <c r="A139" s="22" t="s">
        <v>221</v>
      </c>
      <c r="B139" s="11" t="s">
        <v>222</v>
      </c>
      <c r="C139" s="12">
        <v>2</v>
      </c>
      <c r="D139" s="20">
        <f aca="true" t="shared" si="6" ref="D139:D171">SUM(C139*J139)</f>
        <v>1.52</v>
      </c>
      <c r="E139" s="12">
        <v>2</v>
      </c>
      <c r="F139" s="20">
        <f aca="true" t="shared" si="7" ref="F139:F171">SUM(E139*L139)</f>
        <v>1.52</v>
      </c>
      <c r="J139" s="2">
        <v>0.76</v>
      </c>
      <c r="L139" s="2">
        <v>0.76</v>
      </c>
    </row>
    <row r="140" spans="1:12" ht="47.25" customHeight="1">
      <c r="A140" s="22" t="s">
        <v>223</v>
      </c>
      <c r="B140" s="11" t="s">
        <v>224</v>
      </c>
      <c r="C140" s="12">
        <v>3</v>
      </c>
      <c r="D140" s="20">
        <f t="shared" si="6"/>
        <v>2.2800000000000002</v>
      </c>
      <c r="E140" s="12">
        <v>3</v>
      </c>
      <c r="F140" s="20">
        <f t="shared" si="7"/>
        <v>2.2800000000000002</v>
      </c>
      <c r="J140" s="2">
        <v>0.76</v>
      </c>
      <c r="L140" s="2">
        <v>0.76</v>
      </c>
    </row>
    <row r="141" spans="1:12" ht="30">
      <c r="A141" s="22" t="s">
        <v>225</v>
      </c>
      <c r="B141" s="11" t="s">
        <v>226</v>
      </c>
      <c r="C141" s="12">
        <v>1.5</v>
      </c>
      <c r="D141" s="20">
        <f t="shared" si="6"/>
        <v>1.1400000000000001</v>
      </c>
      <c r="E141" s="12">
        <v>1.5</v>
      </c>
      <c r="F141" s="20">
        <f t="shared" si="7"/>
        <v>1.1400000000000001</v>
      </c>
      <c r="J141" s="2">
        <v>0.76</v>
      </c>
      <c r="L141" s="2">
        <v>0.76</v>
      </c>
    </row>
    <row r="142" spans="1:12" ht="33" customHeight="1">
      <c r="A142" s="22" t="s">
        <v>227</v>
      </c>
      <c r="B142" s="11" t="s">
        <v>228</v>
      </c>
      <c r="C142" s="12">
        <v>2</v>
      </c>
      <c r="D142" s="20">
        <f t="shared" si="6"/>
        <v>1.52</v>
      </c>
      <c r="E142" s="12">
        <v>2</v>
      </c>
      <c r="F142" s="20">
        <f t="shared" si="7"/>
        <v>1.52</v>
      </c>
      <c r="J142" s="2">
        <v>0.76</v>
      </c>
      <c r="L142" s="2">
        <v>0.76</v>
      </c>
    </row>
    <row r="143" spans="1:12" ht="45.75" customHeight="1">
      <c r="A143" s="22" t="s">
        <v>229</v>
      </c>
      <c r="B143" s="11" t="s">
        <v>230</v>
      </c>
      <c r="C143" s="12">
        <v>0.5</v>
      </c>
      <c r="D143" s="20">
        <f t="shared" si="6"/>
        <v>0.38</v>
      </c>
      <c r="E143" s="12">
        <v>0.5</v>
      </c>
      <c r="F143" s="20">
        <f t="shared" si="7"/>
        <v>0.38</v>
      </c>
      <c r="J143" s="2">
        <v>0.76</v>
      </c>
      <c r="L143" s="2">
        <v>0.76</v>
      </c>
    </row>
    <row r="144" spans="1:12" ht="46.5" customHeight="1">
      <c r="A144" s="22" t="s">
        <v>231</v>
      </c>
      <c r="B144" s="11" t="s">
        <v>232</v>
      </c>
      <c r="C144" s="12">
        <v>2.5</v>
      </c>
      <c r="D144" s="20">
        <f t="shared" si="6"/>
        <v>1.9</v>
      </c>
      <c r="E144" s="12">
        <v>2.5</v>
      </c>
      <c r="F144" s="20">
        <f t="shared" si="7"/>
        <v>1.9</v>
      </c>
      <c r="J144" s="2">
        <v>0.76</v>
      </c>
      <c r="L144" s="2">
        <v>0.76</v>
      </c>
    </row>
    <row r="145" spans="1:12" ht="50.25" customHeight="1">
      <c r="A145" s="22" t="s">
        <v>233</v>
      </c>
      <c r="B145" s="11" t="s">
        <v>234</v>
      </c>
      <c r="C145" s="12">
        <v>2.5</v>
      </c>
      <c r="D145" s="20">
        <f t="shared" si="6"/>
        <v>1.9</v>
      </c>
      <c r="E145" s="12">
        <v>2.5</v>
      </c>
      <c r="F145" s="20">
        <f t="shared" si="7"/>
        <v>1.9</v>
      </c>
      <c r="J145" s="2">
        <v>0.76</v>
      </c>
      <c r="L145" s="2">
        <v>0.76</v>
      </c>
    </row>
    <row r="146" spans="1:12" ht="30.75" customHeight="1">
      <c r="A146" s="22" t="s">
        <v>235</v>
      </c>
      <c r="B146" s="11" t="s">
        <v>236</v>
      </c>
      <c r="C146" s="20">
        <v>0.75</v>
      </c>
      <c r="D146" s="20">
        <f t="shared" si="6"/>
        <v>0.5700000000000001</v>
      </c>
      <c r="E146" s="20">
        <v>0.75</v>
      </c>
      <c r="F146" s="20">
        <f t="shared" si="7"/>
        <v>0.5700000000000001</v>
      </c>
      <c r="J146" s="2">
        <v>0.76</v>
      </c>
      <c r="L146" s="2">
        <v>0.76</v>
      </c>
    </row>
    <row r="147" spans="1:12" ht="30" customHeight="1">
      <c r="A147" s="22" t="s">
        <v>237</v>
      </c>
      <c r="B147" s="11" t="s">
        <v>238</v>
      </c>
      <c r="C147" s="12">
        <v>2</v>
      </c>
      <c r="D147" s="20">
        <f t="shared" si="6"/>
        <v>1.52</v>
      </c>
      <c r="E147" s="12">
        <v>2</v>
      </c>
      <c r="F147" s="20">
        <f t="shared" si="7"/>
        <v>1.52</v>
      </c>
      <c r="J147" s="2">
        <v>0.76</v>
      </c>
      <c r="L147" s="2">
        <v>0.76</v>
      </c>
    </row>
    <row r="148" spans="1:12" ht="45.75" customHeight="1">
      <c r="A148" s="22" t="s">
        <v>239</v>
      </c>
      <c r="B148" s="11" t="s">
        <v>240</v>
      </c>
      <c r="C148" s="12">
        <v>0.5</v>
      </c>
      <c r="D148" s="20">
        <f t="shared" si="6"/>
        <v>0.38</v>
      </c>
      <c r="E148" s="12">
        <v>0.5</v>
      </c>
      <c r="F148" s="20">
        <f t="shared" si="7"/>
        <v>0.38</v>
      </c>
      <c r="J148" s="2">
        <v>0.76</v>
      </c>
      <c r="L148" s="2">
        <v>0.76</v>
      </c>
    </row>
    <row r="149" spans="1:12" ht="27" customHeight="1" thickBot="1">
      <c r="A149" s="22" t="s">
        <v>241</v>
      </c>
      <c r="B149" s="11" t="s">
        <v>242</v>
      </c>
      <c r="C149" s="12">
        <v>1.5</v>
      </c>
      <c r="D149" s="20">
        <f t="shared" si="6"/>
        <v>1.1400000000000001</v>
      </c>
      <c r="E149" s="12">
        <v>1.5</v>
      </c>
      <c r="F149" s="20">
        <f t="shared" si="7"/>
        <v>1.1400000000000001</v>
      </c>
      <c r="J149" s="2">
        <v>0.76</v>
      </c>
      <c r="L149" s="2">
        <v>0.76</v>
      </c>
    </row>
    <row r="150" spans="1:6" ht="27" customHeight="1" thickBot="1">
      <c r="A150" s="44" t="s">
        <v>0</v>
      </c>
      <c r="B150" s="46" t="s">
        <v>1</v>
      </c>
      <c r="C150" s="48" t="s">
        <v>2</v>
      </c>
      <c r="D150" s="49"/>
      <c r="E150" s="48" t="s">
        <v>3</v>
      </c>
      <c r="F150" s="49"/>
    </row>
    <row r="151" spans="1:6" ht="28.5" customHeight="1" thickBot="1">
      <c r="A151" s="45"/>
      <c r="B151" s="47"/>
      <c r="C151" s="7" t="s">
        <v>4</v>
      </c>
      <c r="D151" s="8" t="s">
        <v>5</v>
      </c>
      <c r="E151" s="9" t="s">
        <v>4</v>
      </c>
      <c r="F151" s="10" t="s">
        <v>5</v>
      </c>
    </row>
    <row r="152" spans="1:12" ht="30" customHeight="1">
      <c r="A152" s="22" t="s">
        <v>243</v>
      </c>
      <c r="B152" s="11" t="s">
        <v>244</v>
      </c>
      <c r="C152" s="12">
        <v>5</v>
      </c>
      <c r="D152" s="20">
        <f t="shared" si="6"/>
        <v>3.8</v>
      </c>
      <c r="E152" s="12">
        <v>5.5</v>
      </c>
      <c r="F152" s="20">
        <f t="shared" si="7"/>
        <v>4.18</v>
      </c>
      <c r="J152" s="2">
        <v>0.76</v>
      </c>
      <c r="L152" s="2">
        <v>0.76</v>
      </c>
    </row>
    <row r="153" spans="1:12" ht="17.25" customHeight="1">
      <c r="A153" s="22" t="s">
        <v>245</v>
      </c>
      <c r="B153" s="11" t="s">
        <v>246</v>
      </c>
      <c r="C153" s="12">
        <v>0.5</v>
      </c>
      <c r="D153" s="20">
        <f t="shared" si="6"/>
        <v>0.38</v>
      </c>
      <c r="E153" s="12">
        <v>0.5</v>
      </c>
      <c r="F153" s="20">
        <f t="shared" si="7"/>
        <v>0.38</v>
      </c>
      <c r="J153" s="2">
        <v>0.76</v>
      </c>
      <c r="L153" s="2">
        <v>0.76</v>
      </c>
    </row>
    <row r="154" spans="1:12" ht="30">
      <c r="A154" s="22" t="s">
        <v>247</v>
      </c>
      <c r="B154" s="11" t="s">
        <v>248</v>
      </c>
      <c r="C154" s="12">
        <v>1</v>
      </c>
      <c r="D154" s="20">
        <f t="shared" si="6"/>
        <v>0.76</v>
      </c>
      <c r="E154" s="12">
        <v>1</v>
      </c>
      <c r="F154" s="20">
        <f t="shared" si="7"/>
        <v>0.76</v>
      </c>
      <c r="J154" s="2">
        <v>0.76</v>
      </c>
      <c r="L154" s="2">
        <v>0.76</v>
      </c>
    </row>
    <row r="155" spans="1:12" ht="30">
      <c r="A155" s="22" t="s">
        <v>249</v>
      </c>
      <c r="B155" s="11" t="s">
        <v>250</v>
      </c>
      <c r="C155" s="12">
        <v>2.5</v>
      </c>
      <c r="D155" s="20">
        <f t="shared" si="6"/>
        <v>1.9</v>
      </c>
      <c r="E155" s="12">
        <v>3</v>
      </c>
      <c r="F155" s="20">
        <f t="shared" si="7"/>
        <v>2.2800000000000002</v>
      </c>
      <c r="J155" s="2">
        <v>0.76</v>
      </c>
      <c r="L155" s="2">
        <v>0.76</v>
      </c>
    </row>
    <row r="156" spans="1:12" ht="15">
      <c r="A156" s="22" t="s">
        <v>251</v>
      </c>
      <c r="B156" s="11" t="s">
        <v>252</v>
      </c>
      <c r="C156" s="12">
        <v>1</v>
      </c>
      <c r="D156" s="20">
        <f t="shared" si="6"/>
        <v>0.76</v>
      </c>
      <c r="E156" s="20">
        <v>1.25</v>
      </c>
      <c r="F156" s="20">
        <f t="shared" si="7"/>
        <v>0.95</v>
      </c>
      <c r="J156" s="2">
        <v>0.76</v>
      </c>
      <c r="L156" s="2">
        <v>0.76</v>
      </c>
    </row>
    <row r="157" spans="1:12" ht="31.5" customHeight="1">
      <c r="A157" s="22" t="s">
        <v>253</v>
      </c>
      <c r="B157" s="11" t="s">
        <v>254</v>
      </c>
      <c r="C157" s="20">
        <v>1.75</v>
      </c>
      <c r="D157" s="20">
        <f t="shared" si="6"/>
        <v>1.33</v>
      </c>
      <c r="E157" s="20">
        <v>1.75</v>
      </c>
      <c r="F157" s="20">
        <f t="shared" si="7"/>
        <v>1.33</v>
      </c>
      <c r="J157" s="2">
        <v>0.76</v>
      </c>
      <c r="L157" s="2">
        <v>0.76</v>
      </c>
    </row>
    <row r="158" spans="1:12" ht="77.25" customHeight="1">
      <c r="A158" s="22" t="s">
        <v>255</v>
      </c>
      <c r="B158" s="11" t="s">
        <v>256</v>
      </c>
      <c r="C158" s="12">
        <v>3</v>
      </c>
      <c r="D158" s="20">
        <f t="shared" si="6"/>
        <v>2.2800000000000002</v>
      </c>
      <c r="E158" s="12">
        <v>3.5</v>
      </c>
      <c r="F158" s="20">
        <f t="shared" si="7"/>
        <v>2.66</v>
      </c>
      <c r="J158" s="2">
        <v>0.76</v>
      </c>
      <c r="L158" s="2">
        <v>0.76</v>
      </c>
    </row>
    <row r="159" spans="1:12" ht="30">
      <c r="A159" s="22" t="s">
        <v>257</v>
      </c>
      <c r="B159" s="11" t="s">
        <v>258</v>
      </c>
      <c r="C159" s="12">
        <v>1</v>
      </c>
      <c r="D159" s="20">
        <f t="shared" si="6"/>
        <v>0.76</v>
      </c>
      <c r="E159" s="12">
        <v>1</v>
      </c>
      <c r="F159" s="20">
        <f t="shared" si="7"/>
        <v>0.76</v>
      </c>
      <c r="J159" s="2">
        <v>0.76</v>
      </c>
      <c r="L159" s="2">
        <v>0.76</v>
      </c>
    </row>
    <row r="160" spans="1:12" ht="31.5" customHeight="1">
      <c r="A160" s="22" t="s">
        <v>259</v>
      </c>
      <c r="B160" s="11" t="s">
        <v>260</v>
      </c>
      <c r="C160" s="12">
        <v>0.5</v>
      </c>
      <c r="D160" s="20">
        <f t="shared" si="6"/>
        <v>0.38</v>
      </c>
      <c r="E160" s="20">
        <v>0.75</v>
      </c>
      <c r="F160" s="20">
        <f t="shared" si="7"/>
        <v>0.5700000000000001</v>
      </c>
      <c r="J160" s="2">
        <v>0.76</v>
      </c>
      <c r="L160" s="2">
        <v>0.76</v>
      </c>
    </row>
    <row r="161" spans="1:12" ht="47.25" customHeight="1">
      <c r="A161" s="22" t="s">
        <v>261</v>
      </c>
      <c r="B161" s="11" t="s">
        <v>262</v>
      </c>
      <c r="C161" s="12">
        <v>0.5</v>
      </c>
      <c r="D161" s="20">
        <f t="shared" si="6"/>
        <v>0.38</v>
      </c>
      <c r="E161" s="20">
        <v>0.75</v>
      </c>
      <c r="F161" s="20">
        <f t="shared" si="7"/>
        <v>0.5700000000000001</v>
      </c>
      <c r="J161" s="2">
        <v>0.76</v>
      </c>
      <c r="L161" s="2">
        <v>0.76</v>
      </c>
    </row>
    <row r="162" spans="1:12" ht="31.5" customHeight="1">
      <c r="A162" s="22" t="s">
        <v>263</v>
      </c>
      <c r="B162" s="11" t="s">
        <v>264</v>
      </c>
      <c r="C162" s="20">
        <v>0.25</v>
      </c>
      <c r="D162" s="20">
        <f t="shared" si="6"/>
        <v>0.19</v>
      </c>
      <c r="E162" s="20">
        <v>0.25</v>
      </c>
      <c r="F162" s="20">
        <f t="shared" si="7"/>
        <v>0.19</v>
      </c>
      <c r="J162" s="2">
        <v>0.76</v>
      </c>
      <c r="L162" s="2">
        <v>0.76</v>
      </c>
    </row>
    <row r="163" spans="1:12" ht="14.25" customHeight="1">
      <c r="A163" s="22" t="s">
        <v>265</v>
      </c>
      <c r="B163" s="11" t="s">
        <v>266</v>
      </c>
      <c r="C163" s="20">
        <v>0.25</v>
      </c>
      <c r="D163" s="20">
        <f t="shared" si="6"/>
        <v>0.19</v>
      </c>
      <c r="E163" s="20">
        <v>0.25</v>
      </c>
      <c r="F163" s="20">
        <f t="shared" si="7"/>
        <v>0.19</v>
      </c>
      <c r="J163" s="2">
        <v>0.76</v>
      </c>
      <c r="L163" s="2">
        <v>0.76</v>
      </c>
    </row>
    <row r="164" spans="1:12" ht="15">
      <c r="A164" s="22" t="s">
        <v>267</v>
      </c>
      <c r="B164" s="11" t="s">
        <v>268</v>
      </c>
      <c r="C164" s="12">
        <v>0.5</v>
      </c>
      <c r="D164" s="20">
        <f t="shared" si="6"/>
        <v>0.38</v>
      </c>
      <c r="E164" s="12">
        <v>0.5</v>
      </c>
      <c r="F164" s="20">
        <f t="shared" si="7"/>
        <v>0.38</v>
      </c>
      <c r="J164" s="2">
        <v>0.76</v>
      </c>
      <c r="L164" s="2">
        <v>0.76</v>
      </c>
    </row>
    <row r="165" spans="1:12" ht="15">
      <c r="A165" s="22" t="s">
        <v>269</v>
      </c>
      <c r="B165" s="11" t="s">
        <v>270</v>
      </c>
      <c r="C165" s="12">
        <v>3</v>
      </c>
      <c r="D165" s="20">
        <f t="shared" si="6"/>
        <v>2.2800000000000002</v>
      </c>
      <c r="E165" s="12">
        <v>3</v>
      </c>
      <c r="F165" s="20">
        <f t="shared" si="7"/>
        <v>2.2800000000000002</v>
      </c>
      <c r="J165" s="2">
        <v>0.76</v>
      </c>
      <c r="L165" s="2">
        <v>0.76</v>
      </c>
    </row>
    <row r="166" spans="1:12" ht="29.25" customHeight="1">
      <c r="A166" s="22" t="s">
        <v>271</v>
      </c>
      <c r="B166" s="11" t="s">
        <v>272</v>
      </c>
      <c r="C166" s="12">
        <v>1</v>
      </c>
      <c r="D166" s="20">
        <f t="shared" si="6"/>
        <v>0.76</v>
      </c>
      <c r="E166" s="12">
        <v>1.5</v>
      </c>
      <c r="F166" s="20">
        <f t="shared" si="7"/>
        <v>1.1400000000000001</v>
      </c>
      <c r="J166" s="2">
        <v>0.76</v>
      </c>
      <c r="L166" s="2">
        <v>0.76</v>
      </c>
    </row>
    <row r="167" spans="1:12" ht="15">
      <c r="A167" s="22" t="s">
        <v>273</v>
      </c>
      <c r="B167" s="11" t="s">
        <v>274</v>
      </c>
      <c r="C167" s="12">
        <v>0.5</v>
      </c>
      <c r="D167" s="20">
        <f t="shared" si="6"/>
        <v>0.38</v>
      </c>
      <c r="E167" s="12">
        <v>0.5</v>
      </c>
      <c r="F167" s="20">
        <f t="shared" si="7"/>
        <v>0.38</v>
      </c>
      <c r="J167" s="2">
        <v>0.76</v>
      </c>
      <c r="L167" s="2">
        <v>0.76</v>
      </c>
    </row>
    <row r="168" spans="1:12" ht="31.5" customHeight="1">
      <c r="A168" s="22" t="s">
        <v>275</v>
      </c>
      <c r="B168" s="11" t="s">
        <v>276</v>
      </c>
      <c r="C168" s="20">
        <v>1.25</v>
      </c>
      <c r="D168" s="20">
        <f t="shared" si="6"/>
        <v>0.95</v>
      </c>
      <c r="E168" s="20">
        <v>1.25</v>
      </c>
      <c r="F168" s="20">
        <f t="shared" si="7"/>
        <v>0.95</v>
      </c>
      <c r="J168" s="2">
        <v>0.76</v>
      </c>
      <c r="L168" s="2">
        <v>0.76</v>
      </c>
    </row>
    <row r="169" spans="1:12" ht="30">
      <c r="A169" s="22" t="s">
        <v>277</v>
      </c>
      <c r="B169" s="11" t="s">
        <v>278</v>
      </c>
      <c r="C169" s="12">
        <v>1</v>
      </c>
      <c r="D169" s="20">
        <f t="shared" si="6"/>
        <v>0.76</v>
      </c>
      <c r="E169" s="12">
        <v>1.5</v>
      </c>
      <c r="F169" s="20">
        <f t="shared" si="7"/>
        <v>1.1400000000000001</v>
      </c>
      <c r="J169" s="2">
        <v>0.76</v>
      </c>
      <c r="L169" s="2">
        <v>0.76</v>
      </c>
    </row>
    <row r="170" spans="1:12" ht="17.25" customHeight="1">
      <c r="A170" s="22" t="s">
        <v>279</v>
      </c>
      <c r="B170" s="11" t="s">
        <v>280</v>
      </c>
      <c r="C170" s="12">
        <v>0.5</v>
      </c>
      <c r="D170" s="20">
        <f t="shared" si="6"/>
        <v>0.38</v>
      </c>
      <c r="E170" s="12">
        <v>0.5</v>
      </c>
      <c r="F170" s="20">
        <f t="shared" si="7"/>
        <v>0.38</v>
      </c>
      <c r="J170" s="2">
        <v>0.76</v>
      </c>
      <c r="L170" s="2">
        <v>0.76</v>
      </c>
    </row>
    <row r="171" spans="1:12" ht="45" customHeight="1">
      <c r="A171" s="22" t="s">
        <v>281</v>
      </c>
      <c r="B171" s="11" t="s">
        <v>282</v>
      </c>
      <c r="C171" s="12">
        <v>1</v>
      </c>
      <c r="D171" s="20">
        <f t="shared" si="6"/>
        <v>0.76</v>
      </c>
      <c r="E171" s="12">
        <v>1.5</v>
      </c>
      <c r="F171" s="20">
        <f t="shared" si="7"/>
        <v>1.1400000000000001</v>
      </c>
      <c r="J171" s="2">
        <v>0.76</v>
      </c>
      <c r="L171" s="2">
        <v>0.76</v>
      </c>
    </row>
    <row r="172" spans="1:12" ht="24.75" customHeight="1">
      <c r="A172" s="22" t="s">
        <v>283</v>
      </c>
      <c r="B172" s="11" t="s">
        <v>284</v>
      </c>
      <c r="C172" s="12">
        <v>3</v>
      </c>
      <c r="D172" s="20">
        <f>SUM(C172*J175)</f>
        <v>2.2800000000000002</v>
      </c>
      <c r="E172" s="12">
        <v>3</v>
      </c>
      <c r="F172" s="20">
        <f>SUM(E172*L175)</f>
        <v>2.2800000000000002</v>
      </c>
      <c r="J172" s="2">
        <v>0.76</v>
      </c>
      <c r="L172" s="2">
        <v>0.76</v>
      </c>
    </row>
    <row r="173" spans="1:12" ht="24.75" customHeight="1">
      <c r="A173" s="22" t="s">
        <v>285</v>
      </c>
      <c r="B173" s="11" t="s">
        <v>286</v>
      </c>
      <c r="C173" s="12">
        <v>4</v>
      </c>
      <c r="D173" s="20">
        <f>SUM(C173*J176)</f>
        <v>3.04</v>
      </c>
      <c r="E173" s="12">
        <v>4</v>
      </c>
      <c r="F173" s="20">
        <f>SUM(E173*L176)</f>
        <v>3.04</v>
      </c>
      <c r="J173" s="2">
        <v>0.76</v>
      </c>
      <c r="L173" s="2">
        <v>0.76</v>
      </c>
    </row>
    <row r="174" spans="1:12" ht="52.5" customHeight="1" thickBot="1">
      <c r="A174" s="22" t="s">
        <v>287</v>
      </c>
      <c r="B174" s="11" t="s">
        <v>288</v>
      </c>
      <c r="C174" s="20">
        <v>0.25</v>
      </c>
      <c r="D174" s="20">
        <f aca="true" t="shared" si="8" ref="D174:D193">SUM(C174*J172)</f>
        <v>0.19</v>
      </c>
      <c r="E174" s="20">
        <v>0.25</v>
      </c>
      <c r="F174" s="20">
        <f aca="true" t="shared" si="9" ref="F174:F183">SUM(E174*L172)</f>
        <v>0.19</v>
      </c>
      <c r="J174" s="2">
        <v>0.76</v>
      </c>
      <c r="L174" s="2">
        <v>0.76</v>
      </c>
    </row>
    <row r="175" spans="1:12" ht="17.25" customHeight="1" thickBot="1">
      <c r="A175" s="44" t="s">
        <v>0</v>
      </c>
      <c r="B175" s="46" t="s">
        <v>1</v>
      </c>
      <c r="C175" s="48" t="s">
        <v>2</v>
      </c>
      <c r="D175" s="49"/>
      <c r="E175" s="48" t="s">
        <v>3</v>
      </c>
      <c r="F175" s="49"/>
      <c r="J175" s="2">
        <v>0.76</v>
      </c>
      <c r="L175" s="2">
        <v>0.76</v>
      </c>
    </row>
    <row r="176" spans="1:12" ht="25.5" customHeight="1" thickBot="1">
      <c r="A176" s="45"/>
      <c r="B176" s="47"/>
      <c r="C176" s="7" t="s">
        <v>4</v>
      </c>
      <c r="D176" s="8" t="s">
        <v>5</v>
      </c>
      <c r="E176" s="9" t="s">
        <v>4</v>
      </c>
      <c r="F176" s="10" t="s">
        <v>5</v>
      </c>
      <c r="J176" s="2">
        <v>0.76</v>
      </c>
      <c r="L176" s="2">
        <v>0.76</v>
      </c>
    </row>
    <row r="177" spans="1:12" ht="45">
      <c r="A177" s="22" t="s">
        <v>289</v>
      </c>
      <c r="B177" s="11" t="s">
        <v>290</v>
      </c>
      <c r="C177" s="12">
        <v>3</v>
      </c>
      <c r="D177" s="20">
        <f>SUM(C177*J173)</f>
        <v>2.2800000000000002</v>
      </c>
      <c r="E177" s="12">
        <v>3.5</v>
      </c>
      <c r="F177" s="20">
        <f>SUM(E177*L173)</f>
        <v>2.66</v>
      </c>
      <c r="J177" s="2">
        <v>0.76</v>
      </c>
      <c r="L177" s="2">
        <v>0.76</v>
      </c>
    </row>
    <row r="178" spans="1:12" ht="30">
      <c r="A178" s="22" t="s">
        <v>291</v>
      </c>
      <c r="B178" s="11" t="s">
        <v>292</v>
      </c>
      <c r="C178" s="12">
        <v>1</v>
      </c>
      <c r="D178" s="20">
        <f>SUM(C178*J174)</f>
        <v>0.76</v>
      </c>
      <c r="E178" s="12">
        <v>1.5</v>
      </c>
      <c r="F178" s="20">
        <f>SUM(E178*L174)</f>
        <v>1.1400000000000001</v>
      </c>
      <c r="J178" s="2">
        <v>0.76</v>
      </c>
      <c r="L178" s="2">
        <v>0.76</v>
      </c>
    </row>
    <row r="179" spans="1:12" ht="15">
      <c r="A179" s="22" t="s">
        <v>293</v>
      </c>
      <c r="B179" s="11" t="s">
        <v>294</v>
      </c>
      <c r="C179" s="12">
        <v>1</v>
      </c>
      <c r="D179" s="20">
        <f t="shared" si="8"/>
        <v>0.76</v>
      </c>
      <c r="E179" s="12">
        <v>1</v>
      </c>
      <c r="F179" s="20">
        <f t="shared" si="9"/>
        <v>0.76</v>
      </c>
      <c r="J179" s="2">
        <v>0.76</v>
      </c>
      <c r="L179" s="2">
        <v>0.76</v>
      </c>
    </row>
    <row r="180" spans="1:12" ht="30">
      <c r="A180" s="22" t="s">
        <v>295</v>
      </c>
      <c r="B180" s="11" t="s">
        <v>296</v>
      </c>
      <c r="C180" s="12">
        <v>1</v>
      </c>
      <c r="D180" s="20">
        <f t="shared" si="8"/>
        <v>0.76</v>
      </c>
      <c r="E180" s="12">
        <v>1</v>
      </c>
      <c r="F180" s="20">
        <f t="shared" si="9"/>
        <v>0.76</v>
      </c>
      <c r="J180" s="2">
        <v>0.76</v>
      </c>
      <c r="L180" s="2">
        <v>0.76</v>
      </c>
    </row>
    <row r="181" spans="1:12" ht="17.25" customHeight="1">
      <c r="A181" s="22" t="s">
        <v>297</v>
      </c>
      <c r="B181" s="11" t="s">
        <v>298</v>
      </c>
      <c r="C181" s="12">
        <v>2</v>
      </c>
      <c r="D181" s="20">
        <f t="shared" si="8"/>
        <v>1.52</v>
      </c>
      <c r="E181" s="12">
        <v>3</v>
      </c>
      <c r="F181" s="20">
        <f t="shared" si="9"/>
        <v>2.2800000000000002</v>
      </c>
      <c r="J181" s="2">
        <v>0.76</v>
      </c>
      <c r="L181" s="2">
        <v>0.76</v>
      </c>
    </row>
    <row r="182" spans="1:12" ht="16.5" customHeight="1">
      <c r="A182" s="22" t="s">
        <v>299</v>
      </c>
      <c r="B182" s="11" t="s">
        <v>300</v>
      </c>
      <c r="C182" s="12">
        <v>2</v>
      </c>
      <c r="D182" s="20">
        <f t="shared" si="8"/>
        <v>1.52</v>
      </c>
      <c r="E182" s="12">
        <v>3</v>
      </c>
      <c r="F182" s="20">
        <f t="shared" si="9"/>
        <v>2.2800000000000002</v>
      </c>
      <c r="J182" s="2">
        <v>0.76</v>
      </c>
      <c r="L182" s="2">
        <v>0.76</v>
      </c>
    </row>
    <row r="183" spans="1:12" s="17" customFormat="1" ht="17.25" customHeight="1">
      <c r="A183" s="22" t="s">
        <v>301</v>
      </c>
      <c r="B183" s="11" t="s">
        <v>302</v>
      </c>
      <c r="C183" s="12">
        <v>2</v>
      </c>
      <c r="D183" s="20">
        <f t="shared" si="8"/>
        <v>1.52</v>
      </c>
      <c r="E183" s="12">
        <v>3</v>
      </c>
      <c r="F183" s="20">
        <f t="shared" si="9"/>
        <v>2.2800000000000002</v>
      </c>
      <c r="H183" s="29" t="s">
        <v>361</v>
      </c>
      <c r="J183" s="17">
        <v>0.76</v>
      </c>
      <c r="L183" s="17">
        <v>0.76</v>
      </c>
    </row>
    <row r="184" spans="1:12" ht="18" customHeight="1">
      <c r="A184" s="22" t="s">
        <v>303</v>
      </c>
      <c r="B184" s="11" t="s">
        <v>304</v>
      </c>
      <c r="C184" s="12">
        <v>2.5</v>
      </c>
      <c r="D184" s="20">
        <f t="shared" si="8"/>
        <v>1.9</v>
      </c>
      <c r="E184" s="12"/>
      <c r="F184" s="20"/>
      <c r="J184" s="2">
        <v>0.76</v>
      </c>
      <c r="L184" s="2">
        <v>0.76</v>
      </c>
    </row>
    <row r="185" spans="1:12" ht="31.5" customHeight="1">
      <c r="A185" s="22" t="s">
        <v>305</v>
      </c>
      <c r="B185" s="18" t="s">
        <v>306</v>
      </c>
      <c r="C185" s="12">
        <v>3</v>
      </c>
      <c r="D185" s="20">
        <f t="shared" si="8"/>
        <v>2.2800000000000002</v>
      </c>
      <c r="E185" s="12">
        <v>3</v>
      </c>
      <c r="F185" s="20">
        <f>SUM(E185*L183)</f>
        <v>2.2800000000000002</v>
      </c>
      <c r="J185" s="2">
        <v>0.76</v>
      </c>
      <c r="L185" s="2">
        <v>0.76</v>
      </c>
    </row>
    <row r="186" spans="1:12" ht="30.75" customHeight="1">
      <c r="A186" s="22" t="s">
        <v>307</v>
      </c>
      <c r="B186" s="11" t="s">
        <v>308</v>
      </c>
      <c r="C186" s="12">
        <v>4</v>
      </c>
      <c r="D186" s="20">
        <f t="shared" si="8"/>
        <v>3.04</v>
      </c>
      <c r="E186" s="12">
        <v>4</v>
      </c>
      <c r="F186" s="20">
        <f>SUM(E186*L184)</f>
        <v>3.04</v>
      </c>
      <c r="J186" s="2">
        <v>0.76</v>
      </c>
      <c r="L186" s="2">
        <v>0.76</v>
      </c>
    </row>
    <row r="187" spans="1:12" ht="32.25" customHeight="1">
      <c r="A187" s="22" t="s">
        <v>309</v>
      </c>
      <c r="B187" s="11" t="s">
        <v>310</v>
      </c>
      <c r="C187" s="20">
        <v>0.75</v>
      </c>
      <c r="D187" s="20">
        <f t="shared" si="8"/>
        <v>0.5700000000000001</v>
      </c>
      <c r="E187" s="20">
        <v>0.75</v>
      </c>
      <c r="F187" s="20">
        <f>SUM(E187*L185)</f>
        <v>0.5700000000000001</v>
      </c>
      <c r="J187" s="2">
        <v>0.76</v>
      </c>
      <c r="L187" s="2">
        <v>0.76</v>
      </c>
    </row>
    <row r="188" spans="1:12" ht="15.75" customHeight="1">
      <c r="A188" s="22" t="s">
        <v>311</v>
      </c>
      <c r="B188" s="11" t="s">
        <v>312</v>
      </c>
      <c r="C188" s="12">
        <v>2</v>
      </c>
      <c r="D188" s="20">
        <f t="shared" si="8"/>
        <v>1.52</v>
      </c>
      <c r="E188" s="12"/>
      <c r="F188" s="20"/>
      <c r="J188" s="2">
        <v>0.76</v>
      </c>
      <c r="L188" s="2">
        <v>0.76</v>
      </c>
    </row>
    <row r="189" spans="1:12" ht="15">
      <c r="A189" s="22" t="s">
        <v>313</v>
      </c>
      <c r="B189" s="11" t="s">
        <v>314</v>
      </c>
      <c r="C189" s="12">
        <v>2</v>
      </c>
      <c r="D189" s="20">
        <f t="shared" si="8"/>
        <v>1.52</v>
      </c>
      <c r="E189" s="12">
        <v>2</v>
      </c>
      <c r="F189" s="20">
        <f>SUM(E189*L187)</f>
        <v>1.52</v>
      </c>
      <c r="J189" s="2">
        <v>0.76</v>
      </c>
      <c r="L189" s="2">
        <v>0.76</v>
      </c>
    </row>
    <row r="190" spans="1:12" ht="30">
      <c r="A190" s="22" t="s">
        <v>315</v>
      </c>
      <c r="B190" s="11" t="s">
        <v>316</v>
      </c>
      <c r="C190" s="12">
        <v>0.5</v>
      </c>
      <c r="D190" s="20">
        <f t="shared" si="8"/>
        <v>0.38</v>
      </c>
      <c r="E190" s="12">
        <v>0.5</v>
      </c>
      <c r="F190" s="20">
        <f>SUM(E190*L188)</f>
        <v>0.38</v>
      </c>
      <c r="J190" s="2">
        <v>0.76</v>
      </c>
      <c r="L190" s="2">
        <v>0.76</v>
      </c>
    </row>
    <row r="191" spans="1:12" ht="61.5" customHeight="1">
      <c r="A191" s="22" t="s">
        <v>317</v>
      </c>
      <c r="B191" s="11" t="s">
        <v>318</v>
      </c>
      <c r="C191" s="12">
        <v>2</v>
      </c>
      <c r="D191" s="20">
        <f t="shared" si="8"/>
        <v>1.52</v>
      </c>
      <c r="E191" s="12">
        <v>2.5</v>
      </c>
      <c r="F191" s="20">
        <f>SUM(E191*L189)</f>
        <v>1.9</v>
      </c>
      <c r="J191" s="2">
        <v>0.76</v>
      </c>
      <c r="L191" s="2">
        <v>0.76</v>
      </c>
    </row>
    <row r="192" spans="1:12" ht="30">
      <c r="A192" s="22" t="s">
        <v>319</v>
      </c>
      <c r="B192" s="11" t="s">
        <v>320</v>
      </c>
      <c r="C192" s="12">
        <v>2.5</v>
      </c>
      <c r="D192" s="20">
        <f t="shared" si="8"/>
        <v>1.9</v>
      </c>
      <c r="E192" s="12">
        <v>2.5</v>
      </c>
      <c r="F192" s="20">
        <f>SUM(E192*L190)</f>
        <v>1.9</v>
      </c>
      <c r="J192" s="2">
        <v>0.76</v>
      </c>
      <c r="L192" s="2">
        <v>0.76</v>
      </c>
    </row>
    <row r="193" spans="1:12" ht="30">
      <c r="A193" s="22" t="s">
        <v>321</v>
      </c>
      <c r="B193" s="11" t="s">
        <v>322</v>
      </c>
      <c r="C193" s="12">
        <v>2.5</v>
      </c>
      <c r="D193" s="20">
        <f t="shared" si="8"/>
        <v>1.9</v>
      </c>
      <c r="E193" s="12">
        <v>3</v>
      </c>
      <c r="F193" s="20">
        <f>SUM(E193*L191)</f>
        <v>2.2800000000000002</v>
      </c>
      <c r="J193" s="2">
        <v>0.76</v>
      </c>
      <c r="L193" s="2">
        <v>0.76</v>
      </c>
    </row>
    <row r="194" spans="1:6" ht="15">
      <c r="A194" s="42"/>
      <c r="B194" s="34"/>
      <c r="C194" s="32"/>
      <c r="D194" s="33"/>
      <c r="E194" s="32"/>
      <c r="F194" s="33"/>
    </row>
    <row r="195" spans="1:6" ht="30.75" customHeight="1" thickBot="1">
      <c r="A195" s="51" t="s">
        <v>364</v>
      </c>
      <c r="B195" s="51"/>
      <c r="C195" s="51"/>
      <c r="D195" s="51"/>
      <c r="E195" s="51"/>
      <c r="F195" s="51"/>
    </row>
    <row r="196" spans="1:12" ht="15.75" thickBot="1">
      <c r="A196" s="44" t="s">
        <v>0</v>
      </c>
      <c r="B196" s="46" t="s">
        <v>1</v>
      </c>
      <c r="C196" s="48" t="s">
        <v>2</v>
      </c>
      <c r="D196" s="49"/>
      <c r="E196" s="48" t="s">
        <v>3</v>
      </c>
      <c r="F196" s="49"/>
      <c r="J196" s="2">
        <v>0.76</v>
      </c>
      <c r="L196" s="2">
        <v>0.76</v>
      </c>
    </row>
    <row r="197" spans="1:12" ht="22.5" customHeight="1" thickBot="1">
      <c r="A197" s="45"/>
      <c r="B197" s="47"/>
      <c r="C197" s="7" t="s">
        <v>4</v>
      </c>
      <c r="D197" s="8" t="s">
        <v>5</v>
      </c>
      <c r="E197" s="9" t="s">
        <v>4</v>
      </c>
      <c r="F197" s="10" t="s">
        <v>5</v>
      </c>
      <c r="J197" s="2">
        <v>0.76</v>
      </c>
      <c r="L197" s="2">
        <v>0.76</v>
      </c>
    </row>
    <row r="198" spans="1:12" ht="30.75" customHeight="1">
      <c r="A198" s="22" t="s">
        <v>77</v>
      </c>
      <c r="B198" s="11" t="s">
        <v>78</v>
      </c>
      <c r="C198" s="20">
        <v>0.25</v>
      </c>
      <c r="D198" s="20">
        <f>SUM(C198*J196)</f>
        <v>0.19</v>
      </c>
      <c r="E198" s="20">
        <v>0.25</v>
      </c>
      <c r="F198" s="20">
        <f>SUM(E198*L196)</f>
        <v>0.19</v>
      </c>
      <c r="J198" s="2">
        <v>0.76</v>
      </c>
      <c r="L198" s="2">
        <v>0.76</v>
      </c>
    </row>
    <row r="199" spans="1:12" ht="36.75" customHeight="1">
      <c r="A199" s="22" t="s">
        <v>79</v>
      </c>
      <c r="B199" s="11" t="s">
        <v>80</v>
      </c>
      <c r="C199" s="20">
        <v>0.25</v>
      </c>
      <c r="D199" s="20">
        <f>SUM(C199*J197)</f>
        <v>0.19</v>
      </c>
      <c r="E199" s="20">
        <v>0.25</v>
      </c>
      <c r="F199" s="20">
        <f>SUM(E199*L197)</f>
        <v>0.19</v>
      </c>
      <c r="J199" s="2">
        <v>0.76</v>
      </c>
      <c r="L199" s="2">
        <v>0.76</v>
      </c>
    </row>
    <row r="200" spans="1:12" ht="48.75" customHeight="1">
      <c r="A200" s="22" t="s">
        <v>81</v>
      </c>
      <c r="B200" s="11" t="s">
        <v>367</v>
      </c>
      <c r="C200" s="12">
        <v>0.5</v>
      </c>
      <c r="D200" s="20">
        <f>SUM(C200*J198)</f>
        <v>0.38</v>
      </c>
      <c r="E200" s="12">
        <v>0.5</v>
      </c>
      <c r="F200" s="20">
        <f>SUM(E200*L198)</f>
        <v>0.38</v>
      </c>
      <c r="J200" s="2">
        <v>0.76</v>
      </c>
      <c r="L200" s="2">
        <v>0.76</v>
      </c>
    </row>
    <row r="201" spans="1:12" ht="39.75" customHeight="1" thickBot="1">
      <c r="A201" s="22" t="s">
        <v>82</v>
      </c>
      <c r="B201" s="11" t="s">
        <v>83</v>
      </c>
      <c r="C201" s="12">
        <v>0.5</v>
      </c>
      <c r="D201" s="20">
        <f>SUM(C201*J199)</f>
        <v>0.38</v>
      </c>
      <c r="E201" s="12">
        <v>0.5</v>
      </c>
      <c r="F201" s="20">
        <f>SUM(E201*L199)</f>
        <v>0.38</v>
      </c>
      <c r="J201" s="2">
        <v>0.76</v>
      </c>
      <c r="L201" s="2">
        <v>0.76</v>
      </c>
    </row>
    <row r="202" spans="1:6" ht="21.75" customHeight="1" thickBot="1">
      <c r="A202" s="44" t="s">
        <v>0</v>
      </c>
      <c r="B202" s="46" t="s">
        <v>1</v>
      </c>
      <c r="C202" s="48" t="s">
        <v>2</v>
      </c>
      <c r="D202" s="49"/>
      <c r="E202" s="48" t="s">
        <v>3</v>
      </c>
      <c r="F202" s="49"/>
    </row>
    <row r="203" spans="1:6" ht="22.5" customHeight="1" thickBot="1">
      <c r="A203" s="45"/>
      <c r="B203" s="47"/>
      <c r="C203" s="7" t="s">
        <v>4</v>
      </c>
      <c r="D203" s="8" t="s">
        <v>5</v>
      </c>
      <c r="E203" s="9" t="s">
        <v>4</v>
      </c>
      <c r="F203" s="10" t="s">
        <v>5</v>
      </c>
    </row>
    <row r="204" spans="1:12" ht="45">
      <c r="A204" s="22" t="s">
        <v>84</v>
      </c>
      <c r="B204" s="11" t="s">
        <v>85</v>
      </c>
      <c r="C204" s="12">
        <v>0.5</v>
      </c>
      <c r="D204" s="20">
        <f>SUM(C204*J200)</f>
        <v>0.38</v>
      </c>
      <c r="E204" s="12">
        <v>0.5</v>
      </c>
      <c r="F204" s="20">
        <f>SUM(E204*L200)</f>
        <v>0.38</v>
      </c>
      <c r="J204" s="2">
        <v>0.76</v>
      </c>
      <c r="L204" s="2">
        <v>0.76</v>
      </c>
    </row>
    <row r="205" spans="1:12" ht="30">
      <c r="A205" s="22" t="s">
        <v>86</v>
      </c>
      <c r="B205" s="11" t="s">
        <v>87</v>
      </c>
      <c r="C205" s="20">
        <v>0.25</v>
      </c>
      <c r="D205" s="20">
        <f>SUM(C205*J201)</f>
        <v>0.19</v>
      </c>
      <c r="E205" s="20">
        <v>0.25</v>
      </c>
      <c r="F205" s="20">
        <f>SUM(E205*L201)</f>
        <v>0.19</v>
      </c>
      <c r="J205" s="2">
        <v>0.76</v>
      </c>
      <c r="L205" s="2">
        <v>0.76</v>
      </c>
    </row>
    <row r="206" spans="1:12" ht="30">
      <c r="A206" s="22" t="s">
        <v>142</v>
      </c>
      <c r="B206" s="11" t="s">
        <v>143</v>
      </c>
      <c r="C206" s="12">
        <v>2</v>
      </c>
      <c r="D206" s="20">
        <f>SUM(C206*J204)</f>
        <v>1.52</v>
      </c>
      <c r="E206" s="12">
        <v>2</v>
      </c>
      <c r="F206" s="20">
        <f>SUM(E206*L204)</f>
        <v>1.52</v>
      </c>
      <c r="J206" s="2">
        <v>0.76</v>
      </c>
      <c r="L206" s="2">
        <v>0.76</v>
      </c>
    </row>
    <row r="207" spans="1:12" ht="30">
      <c r="A207" s="22" t="s">
        <v>144</v>
      </c>
      <c r="B207" s="11" t="s">
        <v>145</v>
      </c>
      <c r="C207" s="12">
        <v>0.5</v>
      </c>
      <c r="D207" s="20">
        <f aca="true" t="shared" si="10" ref="D207:D214">SUM(C207*J205)</f>
        <v>0.38</v>
      </c>
      <c r="E207" s="12">
        <v>0.5</v>
      </c>
      <c r="F207" s="20">
        <f aca="true" t="shared" si="11" ref="F207:F213">SUM(E207*L205)</f>
        <v>0.38</v>
      </c>
      <c r="J207" s="2">
        <v>0.76</v>
      </c>
      <c r="L207" s="2">
        <v>0.76</v>
      </c>
    </row>
    <row r="208" spans="1:12" ht="30">
      <c r="A208" s="22" t="s">
        <v>146</v>
      </c>
      <c r="B208" s="11" t="s">
        <v>147</v>
      </c>
      <c r="C208" s="12">
        <v>0.5</v>
      </c>
      <c r="D208" s="20">
        <f t="shared" si="10"/>
        <v>0.38</v>
      </c>
      <c r="E208" s="12">
        <v>0.5</v>
      </c>
      <c r="F208" s="20">
        <f t="shared" si="11"/>
        <v>0.38</v>
      </c>
      <c r="J208" s="2">
        <v>0.76</v>
      </c>
      <c r="L208" s="2">
        <v>0.76</v>
      </c>
    </row>
    <row r="209" spans="1:12" ht="30">
      <c r="A209" s="22" t="s">
        <v>148</v>
      </c>
      <c r="B209" s="11" t="s">
        <v>149</v>
      </c>
      <c r="C209" s="12">
        <v>0.5</v>
      </c>
      <c r="D209" s="20">
        <f t="shared" si="10"/>
        <v>0.38</v>
      </c>
      <c r="E209" s="12">
        <v>0.5</v>
      </c>
      <c r="F209" s="20">
        <f t="shared" si="11"/>
        <v>0.38</v>
      </c>
      <c r="J209" s="2">
        <v>0.76</v>
      </c>
      <c r="L209" s="2">
        <v>0.76</v>
      </c>
    </row>
    <row r="210" spans="1:12" ht="45">
      <c r="A210" s="22" t="s">
        <v>150</v>
      </c>
      <c r="B210" s="11" t="s">
        <v>151</v>
      </c>
      <c r="C210" s="12">
        <v>0.5</v>
      </c>
      <c r="D210" s="20">
        <f t="shared" si="10"/>
        <v>0.38</v>
      </c>
      <c r="E210" s="20">
        <v>0.5</v>
      </c>
      <c r="F210" s="20">
        <f t="shared" si="11"/>
        <v>0.38</v>
      </c>
      <c r="J210" s="2">
        <v>0.76</v>
      </c>
      <c r="L210" s="2">
        <v>0.76</v>
      </c>
    </row>
    <row r="211" spans="1:12" ht="30">
      <c r="A211" s="22" t="s">
        <v>152</v>
      </c>
      <c r="B211" s="11" t="s">
        <v>153</v>
      </c>
      <c r="C211" s="12">
        <v>0.5</v>
      </c>
      <c r="D211" s="20">
        <f t="shared" si="10"/>
        <v>0.38</v>
      </c>
      <c r="E211" s="12">
        <v>0.5</v>
      </c>
      <c r="F211" s="20">
        <f t="shared" si="11"/>
        <v>0.38</v>
      </c>
      <c r="J211" s="2">
        <v>0.76</v>
      </c>
      <c r="L211" s="2">
        <v>0.76</v>
      </c>
    </row>
    <row r="212" spans="1:12" ht="42.75" customHeight="1">
      <c r="A212" s="22" t="s">
        <v>154</v>
      </c>
      <c r="B212" s="11" t="s">
        <v>155</v>
      </c>
      <c r="C212" s="12">
        <v>0.5</v>
      </c>
      <c r="D212" s="20">
        <f t="shared" si="10"/>
        <v>0.38</v>
      </c>
      <c r="E212" s="12">
        <v>0.5</v>
      </c>
      <c r="F212" s="20">
        <f t="shared" si="11"/>
        <v>0.38</v>
      </c>
      <c r="J212" s="2">
        <v>0.76</v>
      </c>
      <c r="L212" s="2">
        <v>0.76</v>
      </c>
    </row>
    <row r="213" spans="1:12" ht="45">
      <c r="A213" s="22" t="s">
        <v>357</v>
      </c>
      <c r="B213" s="18" t="s">
        <v>179</v>
      </c>
      <c r="C213" s="12">
        <v>0.5</v>
      </c>
      <c r="D213" s="20">
        <f t="shared" si="10"/>
        <v>0.38</v>
      </c>
      <c r="E213" s="12">
        <v>0.5</v>
      </c>
      <c r="F213" s="20">
        <f t="shared" si="11"/>
        <v>0.38</v>
      </c>
      <c r="J213" s="2">
        <v>0.76</v>
      </c>
      <c r="L213" s="2">
        <v>0.76</v>
      </c>
    </row>
    <row r="214" spans="1:12" ht="60">
      <c r="A214" s="22" t="s">
        <v>194</v>
      </c>
      <c r="B214" s="11" t="s">
        <v>195</v>
      </c>
      <c r="C214" s="12">
        <v>0.8</v>
      </c>
      <c r="D214" s="20">
        <f t="shared" si="10"/>
        <v>0.6080000000000001</v>
      </c>
      <c r="E214" s="12"/>
      <c r="F214" s="20"/>
      <c r="J214" s="2">
        <v>0.76</v>
      </c>
      <c r="L214" s="2">
        <v>0.76</v>
      </c>
    </row>
    <row r="215" spans="1:12" ht="33" customHeight="1">
      <c r="A215" s="22" t="s">
        <v>37</v>
      </c>
      <c r="B215" s="18" t="s">
        <v>38</v>
      </c>
      <c r="C215" s="12">
        <v>0.8</v>
      </c>
      <c r="D215" s="20">
        <f>SUM(C215*J215)</f>
        <v>0.6080000000000001</v>
      </c>
      <c r="E215" s="12">
        <v>0.8</v>
      </c>
      <c r="F215" s="20">
        <f aca="true" t="shared" si="12" ref="F215:F220">SUM(E215*L215)</f>
        <v>0.6080000000000001</v>
      </c>
      <c r="J215" s="2">
        <v>0.76</v>
      </c>
      <c r="L215" s="2">
        <v>0.76</v>
      </c>
    </row>
    <row r="216" spans="1:12" ht="49.5" customHeight="1">
      <c r="A216" s="22" t="s">
        <v>41</v>
      </c>
      <c r="B216" s="11" t="s">
        <v>42</v>
      </c>
      <c r="C216" s="12"/>
      <c r="D216" s="20"/>
      <c r="E216" s="12">
        <v>0.8</v>
      </c>
      <c r="F216" s="20">
        <f t="shared" si="12"/>
        <v>0.6080000000000001</v>
      </c>
      <c r="J216" s="2">
        <v>0.76</v>
      </c>
      <c r="L216" s="2">
        <v>0.76</v>
      </c>
    </row>
    <row r="217" spans="1:12" s="17" customFormat="1" ht="39.75" customHeight="1">
      <c r="A217" s="39" t="s">
        <v>45</v>
      </c>
      <c r="B217" s="24" t="s">
        <v>46</v>
      </c>
      <c r="C217" s="25">
        <v>0.8</v>
      </c>
      <c r="D217" s="20">
        <f>SUM(C217*J217)</f>
        <v>0.6080000000000001</v>
      </c>
      <c r="E217" s="25">
        <v>0.8</v>
      </c>
      <c r="F217" s="20">
        <f t="shared" si="12"/>
        <v>0.6080000000000001</v>
      </c>
      <c r="J217" s="2">
        <v>0.76</v>
      </c>
      <c r="K217" s="2"/>
      <c r="L217" s="2">
        <v>0.76</v>
      </c>
    </row>
    <row r="218" spans="1:12" s="17" customFormat="1" ht="46.5" customHeight="1">
      <c r="A218" s="39" t="s">
        <v>49</v>
      </c>
      <c r="B218" s="18" t="s">
        <v>50</v>
      </c>
      <c r="C218" s="12">
        <v>0.8</v>
      </c>
      <c r="D218" s="20">
        <f>SUM(C218*J218)</f>
        <v>0.6080000000000001</v>
      </c>
      <c r="E218" s="12">
        <v>0.8</v>
      </c>
      <c r="F218" s="20">
        <f t="shared" si="12"/>
        <v>0.6080000000000001</v>
      </c>
      <c r="J218" s="2">
        <v>0.76</v>
      </c>
      <c r="K218" s="2"/>
      <c r="L218" s="2">
        <v>0.76</v>
      </c>
    </row>
    <row r="219" spans="1:12" s="17" customFormat="1" ht="33" customHeight="1">
      <c r="A219" s="22" t="s">
        <v>53</v>
      </c>
      <c r="B219" s="18" t="s">
        <v>54</v>
      </c>
      <c r="C219" s="12">
        <v>0.8</v>
      </c>
      <c r="D219" s="20">
        <f>SUM(C219*J219)</f>
        <v>0.6080000000000001</v>
      </c>
      <c r="E219" s="12">
        <v>0.8</v>
      </c>
      <c r="F219" s="20">
        <f t="shared" si="12"/>
        <v>0.6080000000000001</v>
      </c>
      <c r="J219" s="2">
        <v>0.76</v>
      </c>
      <c r="K219" s="2"/>
      <c r="L219" s="2">
        <v>0.76</v>
      </c>
    </row>
    <row r="220" spans="1:12" s="17" customFormat="1" ht="45.75" customHeight="1">
      <c r="A220" s="22" t="s">
        <v>55</v>
      </c>
      <c r="B220" s="18" t="s">
        <v>56</v>
      </c>
      <c r="C220" s="12">
        <v>0.8</v>
      </c>
      <c r="D220" s="20">
        <f>SUM(C220*J220)</f>
        <v>0.6080000000000001</v>
      </c>
      <c r="E220" s="12">
        <v>0.8</v>
      </c>
      <c r="F220" s="20">
        <f t="shared" si="12"/>
        <v>0.6080000000000001</v>
      </c>
      <c r="J220" s="2">
        <v>0.76</v>
      </c>
      <c r="K220" s="2"/>
      <c r="L220" s="2">
        <v>0.76</v>
      </c>
    </row>
    <row r="221" spans="1:12" s="17" customFormat="1" ht="43.5" customHeight="1">
      <c r="A221" s="22" t="s">
        <v>59</v>
      </c>
      <c r="B221" s="26" t="s">
        <v>60</v>
      </c>
      <c r="C221" s="12">
        <v>0.8</v>
      </c>
      <c r="D221" s="20">
        <f>SUM(C221*J221)</f>
        <v>0.6080000000000001</v>
      </c>
      <c r="E221" s="12">
        <v>0.8</v>
      </c>
      <c r="F221" s="20">
        <f>SUM(E221*L221)</f>
        <v>0.6080000000000001</v>
      </c>
      <c r="G221" s="19"/>
      <c r="H221" s="19"/>
      <c r="J221" s="2">
        <v>0.76</v>
      </c>
      <c r="K221" s="2"/>
      <c r="L221" s="2">
        <v>0.76</v>
      </c>
    </row>
    <row r="222" spans="1:12" ht="23.25" customHeight="1">
      <c r="A222" s="60" t="s">
        <v>362</v>
      </c>
      <c r="B222" s="60"/>
      <c r="C222" s="60"/>
      <c r="D222" s="60"/>
      <c r="E222" s="60"/>
      <c r="F222" s="60"/>
      <c r="J222" s="2">
        <v>0.76</v>
      </c>
      <c r="L222" s="2">
        <v>0.76</v>
      </c>
    </row>
    <row r="223" spans="1:12" ht="16.5" customHeight="1" thickBot="1">
      <c r="A223" s="50" t="s">
        <v>323</v>
      </c>
      <c r="B223" s="50"/>
      <c r="C223" s="50"/>
      <c r="D223" s="50"/>
      <c r="E223" s="50"/>
      <c r="F223" s="50"/>
      <c r="J223" s="2">
        <v>0.76</v>
      </c>
      <c r="L223" s="2">
        <v>0.76</v>
      </c>
    </row>
    <row r="224" spans="1:12" ht="17.25" customHeight="1" thickBot="1">
      <c r="A224" s="44" t="s">
        <v>0</v>
      </c>
      <c r="B224" s="46" t="s">
        <v>1</v>
      </c>
      <c r="C224" s="48" t="s">
        <v>2</v>
      </c>
      <c r="D224" s="49"/>
      <c r="E224" s="48" t="s">
        <v>3</v>
      </c>
      <c r="F224" s="49"/>
      <c r="J224" s="2">
        <v>0.76</v>
      </c>
      <c r="L224" s="2">
        <v>0.76</v>
      </c>
    </row>
    <row r="225" spans="1:12" ht="25.5" customHeight="1" thickBot="1">
      <c r="A225" s="45"/>
      <c r="B225" s="47"/>
      <c r="C225" s="7" t="s">
        <v>4</v>
      </c>
      <c r="D225" s="8" t="s">
        <v>5</v>
      </c>
      <c r="E225" s="9" t="s">
        <v>4</v>
      </c>
      <c r="F225" s="10" t="s">
        <v>5</v>
      </c>
      <c r="J225" s="2">
        <v>0.76</v>
      </c>
      <c r="L225" s="2">
        <v>0.76</v>
      </c>
    </row>
    <row r="226" spans="1:12" ht="30.75" customHeight="1">
      <c r="A226" s="22" t="s">
        <v>324</v>
      </c>
      <c r="B226" s="11" t="s">
        <v>325</v>
      </c>
      <c r="C226" s="12">
        <v>2</v>
      </c>
      <c r="D226" s="13"/>
      <c r="E226" s="12">
        <v>2</v>
      </c>
      <c r="F226" s="13"/>
      <c r="J226" s="2">
        <v>0.76</v>
      </c>
      <c r="L226" s="2">
        <v>0.76</v>
      </c>
    </row>
    <row r="227" spans="1:12" ht="18.75" customHeight="1">
      <c r="A227" s="22" t="s">
        <v>326</v>
      </c>
      <c r="B227" s="11" t="s">
        <v>327</v>
      </c>
      <c r="C227" s="12">
        <v>2</v>
      </c>
      <c r="D227" s="13"/>
      <c r="E227" s="12">
        <v>2</v>
      </c>
      <c r="F227" s="13"/>
      <c r="J227" s="2">
        <v>0.76</v>
      </c>
      <c r="L227" s="2">
        <v>0.76</v>
      </c>
    </row>
    <row r="228" spans="1:12" ht="17.25" customHeight="1">
      <c r="A228" s="22" t="s">
        <v>328</v>
      </c>
      <c r="B228" s="11" t="s">
        <v>329</v>
      </c>
      <c r="C228" s="12">
        <v>2</v>
      </c>
      <c r="D228" s="13"/>
      <c r="E228" s="12">
        <v>2</v>
      </c>
      <c r="F228" s="13"/>
      <c r="J228" s="2">
        <v>0.76</v>
      </c>
      <c r="L228" s="2">
        <v>0.76</v>
      </c>
    </row>
    <row r="229" spans="1:12" ht="30.75" customHeight="1">
      <c r="A229" s="22" t="s">
        <v>330</v>
      </c>
      <c r="B229" s="11" t="s">
        <v>331</v>
      </c>
      <c r="C229" s="12">
        <v>1.5</v>
      </c>
      <c r="D229" s="13"/>
      <c r="E229" s="12">
        <v>1.5</v>
      </c>
      <c r="F229" s="13"/>
      <c r="J229" s="2">
        <v>0.76</v>
      </c>
      <c r="L229" s="2">
        <v>0.76</v>
      </c>
    </row>
    <row r="230" spans="1:12" ht="18.75" customHeight="1">
      <c r="A230" s="22" t="s">
        <v>332</v>
      </c>
      <c r="B230" s="11" t="s">
        <v>333</v>
      </c>
      <c r="C230" s="12">
        <v>2</v>
      </c>
      <c r="D230" s="13"/>
      <c r="E230" s="12">
        <v>2</v>
      </c>
      <c r="F230" s="13"/>
      <c r="J230" s="2">
        <v>0.76</v>
      </c>
      <c r="L230" s="2">
        <v>0.76</v>
      </c>
    </row>
    <row r="231" spans="1:12" ht="30.75" customHeight="1">
      <c r="A231" s="22" t="s">
        <v>334</v>
      </c>
      <c r="B231" s="11" t="s">
        <v>335</v>
      </c>
      <c r="C231" s="12">
        <v>1</v>
      </c>
      <c r="D231" s="13"/>
      <c r="E231" s="12">
        <v>1</v>
      </c>
      <c r="F231" s="13"/>
      <c r="J231" s="2">
        <v>0.76</v>
      </c>
      <c r="L231" s="2">
        <v>0.76</v>
      </c>
    </row>
    <row r="232" spans="1:12" ht="29.25" customHeight="1">
      <c r="A232" s="22" t="s">
        <v>336</v>
      </c>
      <c r="B232" s="11" t="s">
        <v>337</v>
      </c>
      <c r="C232" s="12">
        <v>2</v>
      </c>
      <c r="D232" s="13"/>
      <c r="E232" s="12">
        <v>2</v>
      </c>
      <c r="F232" s="13"/>
      <c r="J232" s="2">
        <v>0.76</v>
      </c>
      <c r="L232" s="2">
        <v>0.76</v>
      </c>
    </row>
    <row r="233" spans="1:12" ht="30">
      <c r="A233" s="22" t="s">
        <v>338</v>
      </c>
      <c r="B233" s="11" t="s">
        <v>339</v>
      </c>
      <c r="C233" s="12">
        <v>1</v>
      </c>
      <c r="D233" s="13"/>
      <c r="E233" s="12">
        <v>1</v>
      </c>
      <c r="F233" s="13"/>
      <c r="J233" s="2">
        <v>0.76</v>
      </c>
      <c r="L233" s="2">
        <v>0.76</v>
      </c>
    </row>
    <row r="234" spans="1:12" ht="29.25" customHeight="1">
      <c r="A234" s="22" t="s">
        <v>340</v>
      </c>
      <c r="B234" s="11" t="s">
        <v>341</v>
      </c>
      <c r="C234" s="12">
        <v>2</v>
      </c>
      <c r="D234" s="13"/>
      <c r="E234" s="12">
        <v>2</v>
      </c>
      <c r="F234" s="13"/>
      <c r="J234" s="2">
        <v>0.76</v>
      </c>
      <c r="L234" s="2">
        <v>0.76</v>
      </c>
    </row>
    <row r="235" spans="1:12" ht="30.75" customHeight="1">
      <c r="A235" s="22" t="s">
        <v>342</v>
      </c>
      <c r="B235" s="11" t="s">
        <v>343</v>
      </c>
      <c r="C235" s="12">
        <v>2</v>
      </c>
      <c r="D235" s="13"/>
      <c r="E235" s="12">
        <v>2</v>
      </c>
      <c r="F235" s="13"/>
      <c r="J235" s="2">
        <v>0.76</v>
      </c>
      <c r="L235" s="2">
        <v>0.76</v>
      </c>
    </row>
    <row r="236" spans="1:12" ht="32.25" customHeight="1">
      <c r="A236" s="22" t="s">
        <v>344</v>
      </c>
      <c r="B236" s="11" t="s">
        <v>345</v>
      </c>
      <c r="C236" s="12">
        <v>2</v>
      </c>
      <c r="D236" s="13"/>
      <c r="E236" s="12">
        <v>2</v>
      </c>
      <c r="F236" s="13"/>
      <c r="J236" s="2">
        <v>0.76</v>
      </c>
      <c r="L236" s="2">
        <v>0.76</v>
      </c>
    </row>
    <row r="237" spans="1:12" ht="30" customHeight="1">
      <c r="A237" s="22" t="s">
        <v>346</v>
      </c>
      <c r="B237" s="11" t="s">
        <v>347</v>
      </c>
      <c r="C237" s="12">
        <v>1</v>
      </c>
      <c r="D237" s="13"/>
      <c r="E237" s="12">
        <v>1</v>
      </c>
      <c r="F237" s="13"/>
      <c r="J237" s="2">
        <v>0.76</v>
      </c>
      <c r="L237" s="2">
        <v>0.76</v>
      </c>
    </row>
    <row r="238" spans="1:12" ht="18" customHeight="1">
      <c r="A238" s="40" t="s">
        <v>363</v>
      </c>
      <c r="J238" s="2">
        <v>0.76</v>
      </c>
      <c r="L238" s="2">
        <v>0.76</v>
      </c>
    </row>
    <row r="239" spans="10:12" ht="14.25" customHeight="1">
      <c r="J239" s="2">
        <v>0.76</v>
      </c>
      <c r="L239" s="2">
        <v>0.76</v>
      </c>
    </row>
    <row r="240" spans="1:12" ht="19.5" customHeight="1">
      <c r="A240" s="59" t="s">
        <v>365</v>
      </c>
      <c r="B240" s="59"/>
      <c r="C240" s="59"/>
      <c r="D240" s="59"/>
      <c r="E240" s="59"/>
      <c r="F240" s="59"/>
      <c r="J240" s="2">
        <v>0.76</v>
      </c>
      <c r="L240" s="2">
        <v>0.76</v>
      </c>
    </row>
    <row r="241" spans="1:12" ht="18" customHeight="1" thickBot="1">
      <c r="A241" s="50" t="s">
        <v>323</v>
      </c>
      <c r="B241" s="50"/>
      <c r="C241" s="50"/>
      <c r="D241" s="50"/>
      <c r="E241" s="50"/>
      <c r="F241" s="50"/>
      <c r="J241" s="2">
        <v>0.76</v>
      </c>
      <c r="L241" s="2">
        <v>0.76</v>
      </c>
    </row>
    <row r="242" spans="1:6" ht="18" customHeight="1" thickBot="1">
      <c r="A242" s="44" t="s">
        <v>0</v>
      </c>
      <c r="B242" s="46" t="s">
        <v>1</v>
      </c>
      <c r="C242" s="48" t="s">
        <v>2</v>
      </c>
      <c r="D242" s="49"/>
      <c r="E242" s="48" t="s">
        <v>3</v>
      </c>
      <c r="F242" s="49"/>
    </row>
    <row r="243" spans="1:6" ht="18" customHeight="1" thickBot="1">
      <c r="A243" s="45"/>
      <c r="B243" s="47"/>
      <c r="C243" s="7" t="s">
        <v>4</v>
      </c>
      <c r="D243" s="8" t="s">
        <v>5</v>
      </c>
      <c r="E243" s="9" t="s">
        <v>4</v>
      </c>
      <c r="F243" s="10" t="s">
        <v>5</v>
      </c>
    </row>
    <row r="244" spans="1:12" ht="42.75" customHeight="1">
      <c r="A244" s="22" t="s">
        <v>348</v>
      </c>
      <c r="B244" s="11" t="s">
        <v>349</v>
      </c>
      <c r="C244" s="12">
        <v>1</v>
      </c>
      <c r="D244" s="13"/>
      <c r="E244" s="12">
        <v>1</v>
      </c>
      <c r="F244" s="13"/>
      <c r="J244" s="2">
        <v>0.76</v>
      </c>
      <c r="L244" s="2">
        <v>0.76</v>
      </c>
    </row>
    <row r="245" spans="1:12" ht="30.75" customHeight="1">
      <c r="A245" s="22" t="s">
        <v>350</v>
      </c>
      <c r="B245" s="11" t="s">
        <v>351</v>
      </c>
      <c r="C245" s="12">
        <v>1.5</v>
      </c>
      <c r="D245" s="13"/>
      <c r="E245" s="12">
        <v>1.5</v>
      </c>
      <c r="F245" s="13"/>
      <c r="J245" s="2">
        <v>0.76</v>
      </c>
      <c r="L245" s="2">
        <v>0.76</v>
      </c>
    </row>
    <row r="246" spans="1:12" ht="45">
      <c r="A246" s="22" t="s">
        <v>352</v>
      </c>
      <c r="B246" s="11" t="s">
        <v>353</v>
      </c>
      <c r="C246" s="12">
        <v>2</v>
      </c>
      <c r="D246" s="13"/>
      <c r="E246" s="12">
        <v>2</v>
      </c>
      <c r="F246" s="13"/>
      <c r="J246" s="2">
        <v>0.76</v>
      </c>
      <c r="L246" s="2">
        <v>0.76</v>
      </c>
    </row>
    <row r="247" spans="1:12" ht="45">
      <c r="A247" s="22" t="s">
        <v>354</v>
      </c>
      <c r="B247" s="11" t="s">
        <v>355</v>
      </c>
      <c r="C247" s="12">
        <v>1</v>
      </c>
      <c r="D247" s="13"/>
      <c r="E247" s="12">
        <v>1</v>
      </c>
      <c r="F247" s="13"/>
      <c r="J247" s="2">
        <v>0.76</v>
      </c>
      <c r="L247" s="2">
        <v>0.76</v>
      </c>
    </row>
    <row r="248" ht="15">
      <c r="A248" s="40" t="s">
        <v>374</v>
      </c>
    </row>
    <row r="249" spans="1:6" ht="15">
      <c r="A249" s="43"/>
      <c r="B249" s="21"/>
      <c r="D249" s="5"/>
      <c r="E249" s="5"/>
      <c r="F249" s="5"/>
    </row>
  </sheetData>
  <sheetProtection/>
  <mergeCells count="70">
    <mergeCell ref="B150:B151"/>
    <mergeCell ref="C150:D150"/>
    <mergeCell ref="E150:F150"/>
    <mergeCell ref="A241:F241"/>
    <mergeCell ref="A137:A138"/>
    <mergeCell ref="B137:B138"/>
    <mergeCell ref="C137:D137"/>
    <mergeCell ref="E137:F137"/>
    <mergeCell ref="B196:B197"/>
    <mergeCell ref="C196:D196"/>
    <mergeCell ref="A127:A128"/>
    <mergeCell ref="B127:B128"/>
    <mergeCell ref="C127:D127"/>
    <mergeCell ref="E127:F127"/>
    <mergeCell ref="A150:A151"/>
    <mergeCell ref="A242:A243"/>
    <mergeCell ref="B242:B243"/>
    <mergeCell ref="C242:D242"/>
    <mergeCell ref="E242:F242"/>
    <mergeCell ref="A196:A197"/>
    <mergeCell ref="A46:F46"/>
    <mergeCell ref="A47:F47"/>
    <mergeCell ref="A136:F136"/>
    <mergeCell ref="A222:F222"/>
    <mergeCell ref="E49:F49"/>
    <mergeCell ref="A240:F240"/>
    <mergeCell ref="A109:A110"/>
    <mergeCell ref="B109:B110"/>
    <mergeCell ref="C109:D109"/>
    <mergeCell ref="E109:F109"/>
    <mergeCell ref="A6:F6"/>
    <mergeCell ref="C1:F1"/>
    <mergeCell ref="C2:F2"/>
    <mergeCell ref="C3:F3"/>
    <mergeCell ref="C4:F4"/>
    <mergeCell ref="A8:A9"/>
    <mergeCell ref="B8:B9"/>
    <mergeCell ref="C8:D8"/>
    <mergeCell ref="E8:F8"/>
    <mergeCell ref="A10:F10"/>
    <mergeCell ref="A26:A27"/>
    <mergeCell ref="B26:B27"/>
    <mergeCell ref="C26:D26"/>
    <mergeCell ref="C89:D89"/>
    <mergeCell ref="E89:F89"/>
    <mergeCell ref="E26:F26"/>
    <mergeCell ref="A49:A50"/>
    <mergeCell ref="B49:B50"/>
    <mergeCell ref="C49:D49"/>
    <mergeCell ref="A70:A71"/>
    <mergeCell ref="B70:B71"/>
    <mergeCell ref="C70:D70"/>
    <mergeCell ref="E70:F70"/>
    <mergeCell ref="A89:A90"/>
    <mergeCell ref="B89:B90"/>
    <mergeCell ref="E196:F196"/>
    <mergeCell ref="A175:A176"/>
    <mergeCell ref="B175:B176"/>
    <mergeCell ref="C175:D175"/>
    <mergeCell ref="E175:F175"/>
    <mergeCell ref="A195:F195"/>
    <mergeCell ref="A224:A225"/>
    <mergeCell ref="B224:B225"/>
    <mergeCell ref="C224:D224"/>
    <mergeCell ref="E224:F224"/>
    <mergeCell ref="A202:A203"/>
    <mergeCell ref="B202:B203"/>
    <mergeCell ref="C202:D202"/>
    <mergeCell ref="E202:F202"/>
    <mergeCell ref="A223:F22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 Трушина</dc:creator>
  <cp:keywords/>
  <dc:description/>
  <cp:lastModifiedBy>Е. Воронова</cp:lastModifiedBy>
  <cp:lastPrinted>2013-08-19T07:11:04Z</cp:lastPrinted>
  <dcterms:created xsi:type="dcterms:W3CDTF">2013-01-29T06:20:24Z</dcterms:created>
  <dcterms:modified xsi:type="dcterms:W3CDTF">2013-09-23T10:45:41Z</dcterms:modified>
  <cp:category/>
  <cp:version/>
  <cp:contentType/>
  <cp:contentStatus/>
</cp:coreProperties>
</file>